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106AEF84-95CA-430F-9E2A-C541305854D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6" i="2"/>
  <c r="G14" i="2" l="1"/>
</calcChain>
</file>

<file path=xl/sharedStrings.xml><?xml version="1.0" encoding="utf-8"?>
<sst xmlns="http://schemas.openxmlformats.org/spreadsheetml/2006/main" count="43" uniqueCount="38">
  <si>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</si>
  <si>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</si>
  <si>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</si>
  <si>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</si>
  <si>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</si>
  <si>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</si>
  <si>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</si>
  <si>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</si>
  <si>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</si>
  <si>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</si>
  <si>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</si>
  <si>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</si>
  <si>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</si>
  <si>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</si>
  <si>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</si>
  <si>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</si>
  <si>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</si>
  <si>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упаковка</t>
  </si>
  <si>
    <t>по заявке Заказчика, согласно графика поставки товар, до конца 2023 года</t>
  </si>
  <si>
    <t>Повязка Medipore+PAD адгезивная для покрытия ран 6см*10см 3564Е</t>
  </si>
  <si>
    <t>Повязка рулонная Pharmafix 10 cm x10 mt</t>
  </si>
  <si>
    <t>Набор эпидуральной анестезии</t>
  </si>
  <si>
    <t>Спирт этиловый</t>
  </si>
  <si>
    <t>Спирт этиловый 70%, 50мл</t>
  </si>
  <si>
    <t>Перчатки диагностические латексные гладкие опудренные стерильные</t>
  </si>
  <si>
    <t>размерами: 7-7,5 (M), 8-8,5 (L)</t>
  </si>
  <si>
    <t>Шприц</t>
  </si>
  <si>
    <t>Шприц инъекционный трехкомпонентный стерильный однократного применения объемами: 20мл; с иглами 20Gx11/2. 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</t>
  </si>
  <si>
    <t>Шприц инъекционный трехкомпонентный стерильный однократного применения объемами: 2мл; с иглами 23Gx1. 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</t>
  </si>
  <si>
    <t xml:space="preserve">Повязка рулонная </t>
  </si>
  <si>
    <t>Повязка для ран</t>
  </si>
  <si>
    <t xml:space="preserve">Гептрал </t>
  </si>
  <si>
    <t>пара</t>
  </si>
  <si>
    <t>флакон</t>
  </si>
  <si>
    <t>штук</t>
  </si>
  <si>
    <t>Набор эпидуральной анестезии набор 18G</t>
  </si>
  <si>
    <t>порошок лиофилизированный для раствора для инъекций, 500 мг флакон с растворителем, в ампулах по 5 мл, № 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</si>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</sst>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5" fillId="0" borderId="0"/>
    <xf numFmtId="0" fontId="1" fillId="0" borderId="0"/>
    <xf numFmtId="0" fontId="36" fillId="0" borderId="0"/>
  </cellStyleXfs>
  <cellXfs count="26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center" vertical="center" wrapText="1"/>
    </xf>
    <xf numFmtId="4" fontId="40" fillId="0" borderId="1" xfId="1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7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" sqref="B1:F1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5" t="s">
        <v>37</v>
      </c>
      <c r="C1" s="25"/>
      <c r="D1" s="25"/>
      <c r="E1" s="25"/>
      <c r="F1" s="25"/>
      <c r="G1" s="4"/>
      <c r="J1" s="5"/>
      <c r="K1" s="11" t="s">
        <v>15</v>
      </c>
    </row>
    <row r="2" spans="1:11">
      <c r="B2" s="25" t="s">
        <v>14</v>
      </c>
      <c r="C2" s="25"/>
      <c r="D2" s="25"/>
      <c r="E2" s="25"/>
      <c r="F2" s="25"/>
      <c r="G2" s="25"/>
      <c r="H2" s="25"/>
      <c r="I2" s="25"/>
      <c r="J2" s="25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>
      <c r="A6" s="12">
        <v>1</v>
      </c>
      <c r="B6" s="21" t="s">
        <v>21</v>
      </c>
      <c r="C6" s="21" t="s">
        <v>35</v>
      </c>
      <c r="D6" s="17" t="s">
        <v>17</v>
      </c>
      <c r="E6" s="18">
        <v>50</v>
      </c>
      <c r="F6" s="19">
        <v>13340</v>
      </c>
      <c r="G6" s="13">
        <f t="shared" ref="G6:G13" si="0">E6*F6</f>
        <v>667000</v>
      </c>
      <c r="H6" s="22" t="s">
        <v>13</v>
      </c>
      <c r="I6" s="22" t="s">
        <v>10</v>
      </c>
      <c r="J6" s="22" t="s">
        <v>9</v>
      </c>
      <c r="K6" s="22" t="s">
        <v>18</v>
      </c>
    </row>
    <row r="7" spans="1:11">
      <c r="A7" s="12">
        <v>2</v>
      </c>
      <c r="B7" s="21" t="s">
        <v>22</v>
      </c>
      <c r="C7" s="21" t="s">
        <v>23</v>
      </c>
      <c r="D7" s="17" t="s">
        <v>33</v>
      </c>
      <c r="E7" s="18">
        <v>50</v>
      </c>
      <c r="F7" s="19">
        <v>264</v>
      </c>
      <c r="G7" s="13">
        <f t="shared" si="0"/>
        <v>13200</v>
      </c>
      <c r="H7" s="23"/>
      <c r="I7" s="23"/>
      <c r="J7" s="23"/>
      <c r="K7" s="23"/>
    </row>
    <row r="8" spans="1:11" ht="38.25">
      <c r="A8" s="12">
        <v>3</v>
      </c>
      <c r="B8" s="20" t="s">
        <v>24</v>
      </c>
      <c r="C8" s="20" t="s">
        <v>25</v>
      </c>
      <c r="D8" s="17" t="s">
        <v>32</v>
      </c>
      <c r="E8" s="18">
        <v>50</v>
      </c>
      <c r="F8" s="19">
        <v>133</v>
      </c>
      <c r="G8" s="13">
        <f t="shared" si="0"/>
        <v>6650</v>
      </c>
      <c r="H8" s="23"/>
      <c r="I8" s="23"/>
      <c r="J8" s="23"/>
      <c r="K8" s="23"/>
    </row>
    <row r="9" spans="1:11" ht="89.25">
      <c r="A9" s="12">
        <v>4</v>
      </c>
      <c r="B9" s="21" t="s">
        <v>26</v>
      </c>
      <c r="C9" s="21" t="s">
        <v>27</v>
      </c>
      <c r="D9" s="17" t="s">
        <v>34</v>
      </c>
      <c r="E9" s="18">
        <v>50</v>
      </c>
      <c r="F9" s="19">
        <v>31.08</v>
      </c>
      <c r="G9" s="13">
        <f t="shared" si="0"/>
        <v>1554</v>
      </c>
      <c r="H9" s="23"/>
      <c r="I9" s="23"/>
      <c r="J9" s="23"/>
      <c r="K9" s="23"/>
    </row>
    <row r="10" spans="1:11" ht="89.25">
      <c r="A10" s="12">
        <v>5</v>
      </c>
      <c r="B10" s="21" t="s">
        <v>26</v>
      </c>
      <c r="C10" s="21" t="s">
        <v>28</v>
      </c>
      <c r="D10" s="17" t="s">
        <v>34</v>
      </c>
      <c r="E10" s="18">
        <v>50</v>
      </c>
      <c r="F10" s="19">
        <v>15.84</v>
      </c>
      <c r="G10" s="13">
        <f t="shared" si="0"/>
        <v>792</v>
      </c>
      <c r="H10" s="23"/>
      <c r="I10" s="23"/>
      <c r="J10" s="23"/>
      <c r="K10" s="23"/>
    </row>
    <row r="11" spans="1:11" ht="25.5">
      <c r="A11" s="12">
        <v>6</v>
      </c>
      <c r="B11" s="21" t="s">
        <v>30</v>
      </c>
      <c r="C11" s="21" t="s">
        <v>19</v>
      </c>
      <c r="D11" s="17" t="s">
        <v>34</v>
      </c>
      <c r="E11" s="18">
        <v>50</v>
      </c>
      <c r="F11" s="19">
        <v>440</v>
      </c>
      <c r="G11" s="13">
        <f t="shared" si="0"/>
        <v>22000</v>
      </c>
      <c r="H11" s="23"/>
      <c r="I11" s="23"/>
      <c r="J11" s="23"/>
      <c r="K11" s="23"/>
    </row>
    <row r="12" spans="1:11">
      <c r="A12" s="12">
        <v>7</v>
      </c>
      <c r="B12" s="21" t="s">
        <v>29</v>
      </c>
      <c r="C12" s="21" t="s">
        <v>20</v>
      </c>
      <c r="D12" s="17" t="s">
        <v>34</v>
      </c>
      <c r="E12" s="18">
        <v>25</v>
      </c>
      <c r="F12" s="19">
        <v>8580</v>
      </c>
      <c r="G12" s="13">
        <f t="shared" si="0"/>
        <v>214500</v>
      </c>
      <c r="H12" s="23"/>
      <c r="I12" s="23"/>
      <c r="J12" s="23"/>
      <c r="K12" s="23"/>
    </row>
    <row r="13" spans="1:11" ht="38.25">
      <c r="A13" s="12">
        <v>8</v>
      </c>
      <c r="B13" s="21" t="s">
        <v>31</v>
      </c>
      <c r="C13" s="21" t="s">
        <v>36</v>
      </c>
      <c r="D13" s="17" t="s">
        <v>17</v>
      </c>
      <c r="E13" s="18">
        <v>10</v>
      </c>
      <c r="F13" s="19">
        <v>31020</v>
      </c>
      <c r="G13" s="13">
        <f t="shared" si="0"/>
        <v>310200</v>
      </c>
      <c r="H13" s="24"/>
      <c r="I13" s="24"/>
      <c r="J13" s="24"/>
      <c r="K13" s="24"/>
    </row>
    <row r="14" spans="1:11">
      <c r="A14" s="14"/>
      <c r="B14" s="15" t="s">
        <v>16</v>
      </c>
      <c r="C14" s="15"/>
      <c r="D14" s="14"/>
      <c r="E14" s="14"/>
      <c r="F14" s="16"/>
      <c r="G14" s="16">
        <f>SUM(G6:G13)</f>
        <v>1235896</v>
      </c>
      <c r="H14" s="15"/>
      <c r="I14" s="15"/>
      <c r="J14" s="15"/>
      <c r="K14" s="15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  <row r="3004" spans="6:7">
      <c r="F3004" s="9"/>
      <c r="G3004" s="9"/>
    </row>
    <row r="3005" spans="6:7">
      <c r="F3005" s="9"/>
      <c r="G3005" s="9"/>
    </row>
    <row r="3006" spans="6:7">
      <c r="F3006" s="9"/>
      <c r="G3006" s="9"/>
    </row>
    <row r="3007" spans="6:7">
      <c r="F3007" s="9"/>
      <c r="G3007" s="9"/>
    </row>
  </sheetData>
  <autoFilter ref="A5:K5" xr:uid="{00000000-0009-0000-0000-000001000000}"/>
  <mergeCells count="6">
    <mergeCell ref="K6:K13"/>
    <mergeCell ref="B1:F1"/>
    <mergeCell ref="B2:J2"/>
    <mergeCell ref="H6:H13"/>
    <mergeCell ref="I6:I13"/>
    <mergeCell ref="J6:J13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2023-01-27T09:08:43Z</dcterms:modified>
</cp:coreProperties>
</file>