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7748577A-8B86-4B19-B61F-38A8785E02A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G6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" i="1" l="1"/>
</calcChain>
</file>

<file path=xl/sharedStrings.xml><?xml version="1.0" encoding="utf-8"?>
<sst xmlns="http://schemas.openxmlformats.org/spreadsheetml/2006/main" count="198" uniqueCount="126">
  <si>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</si>
  <si>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</si>
  <si>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</si>
  <si>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</si>
  <si>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</si>
  <si>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</si>
  <si>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</si>
  <si>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</si>
  <si>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</si>
  <si>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</si>
  <si>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</si>
  <si>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</si>
  <si>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</si>
  <si>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</si>
  <si>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</si>
  <si>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</si>
  <si>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</si>
  <si>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штук</t>
  </si>
  <si>
    <t>упаковка</t>
  </si>
  <si>
    <t>Кристаллический порошок белого цвета</t>
  </si>
  <si>
    <t xml:space="preserve">Натрия гидрокорбонат для инъекций   </t>
  </si>
  <si>
    <t>Белый порошок</t>
  </si>
  <si>
    <t>Алюминиевые, стального цвета, гибкие</t>
  </si>
  <si>
    <t>Резиновые, черного цвета</t>
  </si>
  <si>
    <t>Рафинированное, подсолнечное</t>
  </si>
  <si>
    <t xml:space="preserve">Фурациллин  </t>
  </si>
  <si>
    <t>Порошок желтого цвета</t>
  </si>
  <si>
    <t>Крахмал картофельный</t>
  </si>
  <si>
    <t>Белый пористый порошок белого цвета</t>
  </si>
  <si>
    <t xml:space="preserve">Кальция хлорид  для инъекций  </t>
  </si>
  <si>
    <t>Пергидроль 33%</t>
  </si>
  <si>
    <t>Бесцветная жидкость</t>
  </si>
  <si>
    <t>Новокаин для инъекций</t>
  </si>
  <si>
    <t>Калий хлор для инъекций</t>
  </si>
  <si>
    <t>Уксусная кислота ледяная чда</t>
  </si>
  <si>
    <t>Жидкость белого или желтоватого цвета, может выглядеть как лед</t>
  </si>
  <si>
    <t>Пергаментная бумага</t>
  </si>
  <si>
    <t>Желтоватого цвета, не пропускает влагу и жиры, термостойкая</t>
  </si>
  <si>
    <t>Аминокапроновая кислота</t>
  </si>
  <si>
    <t>Фенолфталин чда</t>
  </si>
  <si>
    <t>Резина черная</t>
  </si>
  <si>
    <t>Купонная черная резина для флаконв</t>
  </si>
  <si>
    <t>Формалин 40%</t>
  </si>
  <si>
    <t>Прозрачная жидкость</t>
  </si>
  <si>
    <t>Муравинная к-та 85%</t>
  </si>
  <si>
    <t>Безцветная прозрачная жидкость с резким запахом</t>
  </si>
  <si>
    <t>литр</t>
  </si>
  <si>
    <t xml:space="preserve">Игла для региональной анестезии спинальная 27 G (0,43mm) х90mm </t>
  </si>
  <si>
    <t>Игла для региональной анестезии спинальная 27 G (0,43mm) х90mm Vogt Medical c  острием карандашного типа (Pencil Point)  с провадниковой иглой</t>
  </si>
  <si>
    <t>Удлинитель для инфузионных насосов одноразовый 150 см</t>
  </si>
  <si>
    <t>Клеенка подкладная резинотканевая</t>
  </si>
  <si>
    <t>Мочеприемник стерильный однократного применения</t>
  </si>
  <si>
    <t>Мочеприемник стерильный однократного применения, объемами: 2000 мл</t>
  </si>
  <si>
    <t xml:space="preserve">Презервативы </t>
  </si>
  <si>
    <t>Жгут кровоостанавливающие</t>
  </si>
  <si>
    <t xml:space="preserve">Жгут кровоостанавливающий эластичный </t>
  </si>
  <si>
    <t xml:space="preserve">Контур дыхательный неонатальный с обогревом (ИВЛ) </t>
  </si>
  <si>
    <t>Экспресс-анализатор концентрации глюкозы, холестерина и триглицеридов  в капиллярной крови ABK Care Multi</t>
  </si>
  <si>
    <t>Экспресс-анализатор концентрации глюкозы, холестерина и триглицеридов в капиллярной крови ABK Care Multi</t>
  </si>
  <si>
    <t>Тест-полоски холестерина ABK Care Multi № 25</t>
  </si>
  <si>
    <t>Гигрометр ВИТ-2</t>
  </si>
  <si>
    <t xml:space="preserve">Глюкоза                     </t>
  </si>
  <si>
    <t xml:space="preserve">Кристаллический порошок белого цвета, для инъекций </t>
  </si>
  <si>
    <t xml:space="preserve">Натрия хлорид </t>
  </si>
  <si>
    <t>Бесцветный или белого цвета порошок, для инъекций</t>
  </si>
  <si>
    <t xml:space="preserve">ЭКГ бумага </t>
  </si>
  <si>
    <t>ЭКГ бумага, размер 215*25*16</t>
  </si>
  <si>
    <t>ЭКГ бумага</t>
  </si>
  <si>
    <t>ЭКГ бумага, размер 216*30*16</t>
  </si>
  <si>
    <t>Медицинская
пленка для
сухой печати</t>
  </si>
  <si>
    <t>Термопленка</t>
  </si>
  <si>
    <t>Медицинская термографическая пленка для общей рентгенографии 35х43 №100 14х17 дюймов. Пленка на 168-микронной PET подложке. Максимальная оптическая плотность:&gt;3.0. Полностью утилизируемая упаковка. Дневная загрузка (пленка не чувствительна к свету). Термоэмульсионный слой изготовлен  на основе AgOS и активатора. Сроки архивирования соответствуют требованиям ANSI IT 9.11 и IT 9.19. Обязательно предоставить сертификат безопасности.</t>
  </si>
  <si>
    <t>Медицинская термографическая пленка для общей рентгенографии 20,3х25,4 №100 8х10 дюймов. Пленка на 168-микронной PET подложке. Максимальная оптическая плотность:&gt;3.0. Полностью утилизируемая упаковка. Дневная загрузка (пленка не чувствительна к свету). Термоэмульсионный слой изготовлен  на основе AgOS и активатора. Сроки архивирования соответствуют требованиям. ANSI IT 9.11 и IT 9.19. Обязательно предоставить сертификат безопасности.</t>
  </si>
  <si>
    <t xml:space="preserve">Бумага для УЗИ </t>
  </si>
  <si>
    <t>Бумага для УЗИ 110мм*20м*17мм. Характеристика: ●Длина рулона - 20 м. ● Ширина бумаги - 110 мм. ● Разрешение изображения - 325 dpi. ●Передача полутонов - 8 бит (256 оттенков серого)</t>
  </si>
  <si>
    <t>Браслет для новорожденного</t>
  </si>
  <si>
    <t>розового цвета</t>
  </si>
  <si>
    <t>голубого цвета</t>
  </si>
  <si>
    <t>Колпачки алюминиевые К3</t>
  </si>
  <si>
    <t>Пробки медицинские резиновые черные 4Ц</t>
  </si>
  <si>
    <t xml:space="preserve">Масло растительное  </t>
  </si>
  <si>
    <t xml:space="preserve">Натрия бромид  для инекций </t>
  </si>
  <si>
    <t xml:space="preserve">Калия йодид для инекций </t>
  </si>
  <si>
    <t>Флакон</t>
  </si>
  <si>
    <t xml:space="preserve">Стеклянные, бесцветные, 200-250 мл </t>
  </si>
  <si>
    <t>Стеклянные, бесцветные, 400-450 мл</t>
  </si>
  <si>
    <t>Порошок без цвета,состоящий из мелких кристаллов</t>
  </si>
  <si>
    <t>Кальция глюконат стабилизированный</t>
  </si>
  <si>
    <t>Раствор для инъекций, 100 мг/мл, 10 мл, №10</t>
  </si>
  <si>
    <t>ампула</t>
  </si>
  <si>
    <t>Канюля/катетер внутривенный периферический</t>
  </si>
  <si>
    <t>Состоит из трубки иглы, трубки катетера, канюли катетера инъекционного клапана, канюли иглы, камеры возврата крови, заглушки. Стерилизован этилен оксидом. Размер 14 G</t>
  </si>
  <si>
    <t>Состоит из трубки иглы, трубки катетера, канюли катетера инъекционного клапана, канюли иглы, камеры возврата крови, заглушки. Стерилизован этилен оксидом. Размер 16 G</t>
  </si>
  <si>
    <t>Состоит из трубки иглы, трубки катетера, канюли катетера инъекционного клапана, канюли иглы, камеры возврата крови, заглушки. Стерилизован этилен оксидом. Размер 18 G</t>
  </si>
  <si>
    <t>Состоит из трубки иглы, трубки катетера, канюли катетера инъекционного клапана, канюли иглы, камеры возврата крови, заглушки. Стерилизован этилен оксидом. Размер 20 G</t>
  </si>
  <si>
    <t>Состоит из трубки иглы, трубки катетера, канюли катетера инъекционного клапана, канюли иглы, камеры возврата крови, заглушки. Стерилизован этилен оксидом. Размер 22 G</t>
  </si>
  <si>
    <t>Бинт стерильный</t>
  </si>
  <si>
    <t>размер 7*14, стерильный</t>
  </si>
  <si>
    <t>размер 7*14, нестерильный</t>
  </si>
  <si>
    <t>Бинт нестерильный</t>
  </si>
  <si>
    <t>Тетрациклиновая мазь глазная 1 %, 3 г</t>
  </si>
  <si>
    <t>туба</t>
  </si>
  <si>
    <t>Гель для ультразвуковых исследований</t>
  </si>
  <si>
    <t>канистра</t>
  </si>
  <si>
    <t>Нейтрален, растворим в воде, сохраняет вязкость независимо от температуры и рН кожи. Легко и равномерно наносится на кожу и не оказывает раздражающего действия. Состав: карбомер (940), глицерин, триэтаноламин, додецилсульфат натрия, Tween-80, этил гидроксид бензоата, дистиллированная вода. Объем 5 л.</t>
  </si>
  <si>
    <t>Шприц инъекционный трехкомпонентный стерильный однократного применения объемами: 20мл; с иглами 20Gx11/2. 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</t>
  </si>
  <si>
    <t>Шприц</t>
  </si>
  <si>
    <t>Мазь глазная</t>
  </si>
  <si>
    <t>Презервативы одноразовые</t>
  </si>
  <si>
    <t>Скальпельстерильный, однократного применения</t>
  </si>
  <si>
    <t>стерильный, однократного применения, с защитным колпачком, со съемными лезвиями, №22</t>
  </si>
  <si>
    <t>2-х ходовой однократного применения стерильный, размер №22</t>
  </si>
  <si>
    <t>2-х ходовой однократного применения стерильный, размер №20</t>
  </si>
  <si>
    <t>2-х ходовой однократного применения стерильный, размер №18</t>
  </si>
  <si>
    <t>2-х ходовой однократного применения стерильный, размер №16</t>
  </si>
  <si>
    <t>2-х ходовой однократного применения стерильный, размер №14</t>
  </si>
  <si>
    <t>Катетер Фолея</t>
  </si>
  <si>
    <t>Лазерная DI-HL формата 20*25 см. Пленка медицинская DI-HL формата 20x25 см, для "сухой" печати и воспроизведения снимков компьютерной томографии, магниторезонансной томографии, диагностических рентгеновских исследований, ангиографических исследований, маммографических исследований и пр. исследований. Полная совместимость с медицинскими принтерами DryPix 4000, DryPix 6000. Технические характеристики: Подложка – холодный голубой тон. Толщина подложки 175 микрон. Лазерное экспонирование. Минимальная оптическая плотность, D mix 0,21. Максимальная оптическая плотность, D max, 3,4. Уровни градации серого, бит, 14. Размер 20x25 см. Количество листов пленки в одной пачке листов 150</t>
  </si>
  <si>
    <t>грамм</t>
  </si>
  <si>
    <t>килогра́мм</t>
  </si>
  <si>
    <t>метр</t>
  </si>
  <si>
    <t>Система для переливания крови и кровезаменителей с иглой размером 18G (1,2х38мм), стерильная, однократного применения</t>
  </si>
  <si>
    <t>Система для переливания крови и кровезаменителей состоит из: иглы, защитного колпачка для иглы, адаптера для иглы, инъекционного участка для дополнительных инъекций, трубки, роликового зажима, регулирующего скорость потока, капельной камеры, фильтра крови и ее компонентов, прокалывающего устройства с встроенным воздушным клапаном и воздушным фильтром.</t>
  </si>
  <si>
    <t>Абсорбер СО2</t>
  </si>
  <si>
    <t xml:space="preserve">Натронная известь применяется для поглощения CO2 во время анестезии по полузакрытому контуру (low-fl ow anesthesia). Абсорбер СО2 отвечает требованиям современных анестезиологических технологий. Свойства натронной извести зависят от химического состава и геометрической формы гранул. Химический состав: Гидроксид кальция 81 % Ca(OH)2; Вода 16 % H2O; Гидроксид натрия 3 % NaOH; Цветной индикатор ethyl violet. В составе Абсорбера СО2 нет КОН, что позволяет значительно снизить содержание продуктов деградации анестетиков в дыхательной смеси. Наличие в композиции цветного индикатора, меняющего окраску в зависимости от рН среды, дает возможность визуально оценить степень истощения натронной извести. Изменение окраски натронной извести с белой на фиолетовую сигнализирует о необходимости замены адсорбента. Уникальная полусферическая форма гранул натронной извести. Абсорбер СО2 обеспечивает ей целый ряд преимуществ: • Большая площадь поверхности (суммарная площадь гранул в одном адсорбере сопоставима с размером футбольного поля) означает большую поглощающую способность. • В обычной натронной извести, помещенной в адсорбер, очень быстро образуются каналы, по которым проходит значительный объем газа. В результате часть натронной извести не вступает в контакт с газовой смесью и не поглощает CO2. Объем 5 л.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</si>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</sst>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  <xf numFmtId="0" fontId="21" fillId="0" borderId="0"/>
  </cellStyleXfs>
  <cellXfs count="4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3" borderId="1" xfId="9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4" fontId="19" fillId="4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10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Обычный_аптека" xfId="9" xr:uid="{34E1D54E-B2D9-4563-BE0C-AE364AE42AFB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33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customWidth="1"/>
    <col min="4" max="4" width="9.8554687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42" t="s">
        <v>125</v>
      </c>
      <c r="C1" s="42"/>
      <c r="D1" s="42"/>
      <c r="E1" s="42"/>
      <c r="F1" s="42"/>
      <c r="G1" s="7"/>
      <c r="J1" s="3"/>
      <c r="K1" s="10" t="s">
        <v>8</v>
      </c>
    </row>
    <row r="2" spans="1:11">
      <c r="B2" s="42" t="s">
        <v>13</v>
      </c>
      <c r="C2" s="42"/>
      <c r="D2" s="42"/>
      <c r="E2" s="42"/>
      <c r="F2" s="42"/>
      <c r="G2" s="42"/>
      <c r="H2" s="42"/>
      <c r="I2" s="42"/>
      <c r="J2" s="42"/>
    </row>
    <row r="4" spans="1:11" ht="25.5">
      <c r="A4" s="14" t="s">
        <v>11</v>
      </c>
      <c r="B4" s="14" t="s">
        <v>14</v>
      </c>
      <c r="C4" s="14" t="s">
        <v>15</v>
      </c>
      <c r="D4" s="14" t="s">
        <v>0</v>
      </c>
      <c r="E4" s="14" t="s">
        <v>1</v>
      </c>
      <c r="F4" s="15" t="s">
        <v>2</v>
      </c>
      <c r="G4" s="15" t="s">
        <v>3</v>
      </c>
      <c r="H4" s="16" t="s">
        <v>4</v>
      </c>
      <c r="I4" s="16" t="s">
        <v>5</v>
      </c>
      <c r="J4" s="16" t="s">
        <v>6</v>
      </c>
      <c r="K4" s="17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02.75" customHeight="1">
      <c r="A6" s="13">
        <v>1</v>
      </c>
      <c r="B6" s="18" t="s">
        <v>69</v>
      </c>
      <c r="C6" s="26" t="s">
        <v>117</v>
      </c>
      <c r="D6" s="19" t="s">
        <v>18</v>
      </c>
      <c r="E6" s="11">
        <v>45</v>
      </c>
      <c r="F6" s="30">
        <v>74865</v>
      </c>
      <c r="G6" s="12">
        <f t="shared" ref="G6:G63" si="0">E6*F6</f>
        <v>3368925</v>
      </c>
      <c r="H6" s="41" t="s">
        <v>12</v>
      </c>
      <c r="I6" s="41" t="s">
        <v>10</v>
      </c>
      <c r="J6" s="41" t="s">
        <v>7</v>
      </c>
      <c r="K6" s="41" t="s">
        <v>16</v>
      </c>
    </row>
    <row r="7" spans="1:11" ht="38.25" customHeight="1">
      <c r="A7" s="13">
        <v>2</v>
      </c>
      <c r="B7" s="18" t="s">
        <v>73</v>
      </c>
      <c r="C7" s="26" t="s">
        <v>74</v>
      </c>
      <c r="D7" s="19" t="s">
        <v>17</v>
      </c>
      <c r="E7" s="11">
        <v>30</v>
      </c>
      <c r="F7" s="30">
        <v>9100</v>
      </c>
      <c r="G7" s="12">
        <f t="shared" si="0"/>
        <v>273000</v>
      </c>
      <c r="H7" s="41"/>
      <c r="I7" s="41"/>
      <c r="J7" s="41"/>
      <c r="K7" s="41"/>
    </row>
    <row r="8" spans="1:11" ht="76.5">
      <c r="A8" s="13">
        <v>3</v>
      </c>
      <c r="B8" s="18" t="s">
        <v>70</v>
      </c>
      <c r="C8" s="26" t="s">
        <v>71</v>
      </c>
      <c r="D8" s="19" t="s">
        <v>18</v>
      </c>
      <c r="E8" s="11">
        <v>30</v>
      </c>
      <c r="F8" s="30">
        <v>208000</v>
      </c>
      <c r="G8" s="12">
        <f t="shared" si="0"/>
        <v>6240000</v>
      </c>
      <c r="H8" s="41"/>
      <c r="I8" s="41"/>
      <c r="J8" s="41"/>
      <c r="K8" s="41"/>
    </row>
    <row r="9" spans="1:11" ht="76.5">
      <c r="A9" s="13">
        <v>4</v>
      </c>
      <c r="B9" s="18" t="s">
        <v>70</v>
      </c>
      <c r="C9" s="26" t="s">
        <v>72</v>
      </c>
      <c r="D9" s="19" t="s">
        <v>18</v>
      </c>
      <c r="E9" s="11">
        <v>30</v>
      </c>
      <c r="F9" s="30">
        <v>78000</v>
      </c>
      <c r="G9" s="12">
        <f t="shared" si="0"/>
        <v>2340000</v>
      </c>
      <c r="H9" s="41"/>
      <c r="I9" s="41"/>
      <c r="J9" s="41"/>
      <c r="K9" s="41"/>
    </row>
    <row r="10" spans="1:11" ht="15.75" customHeight="1">
      <c r="A10" s="13">
        <v>5</v>
      </c>
      <c r="B10" s="18" t="s">
        <v>75</v>
      </c>
      <c r="C10" s="26" t="s">
        <v>76</v>
      </c>
      <c r="D10" s="19" t="s">
        <v>17</v>
      </c>
      <c r="E10" s="11">
        <v>12000</v>
      </c>
      <c r="F10" s="30">
        <v>150</v>
      </c>
      <c r="G10" s="12">
        <f t="shared" si="0"/>
        <v>1800000</v>
      </c>
      <c r="H10" s="41"/>
      <c r="I10" s="41"/>
      <c r="J10" s="41"/>
      <c r="K10" s="41"/>
    </row>
    <row r="11" spans="1:11" ht="15.75" customHeight="1">
      <c r="A11" s="13">
        <v>6</v>
      </c>
      <c r="B11" s="18" t="s">
        <v>75</v>
      </c>
      <c r="C11" s="26" t="s">
        <v>77</v>
      </c>
      <c r="D11" s="19" t="s">
        <v>17</v>
      </c>
      <c r="E11" s="11">
        <v>12000</v>
      </c>
      <c r="F11" s="30">
        <v>150</v>
      </c>
      <c r="G11" s="12">
        <f t="shared" si="0"/>
        <v>1800000</v>
      </c>
      <c r="H11" s="41"/>
      <c r="I11" s="41"/>
      <c r="J11" s="41"/>
      <c r="K11" s="41"/>
    </row>
    <row r="12" spans="1:11" ht="51">
      <c r="A12" s="32">
        <v>7</v>
      </c>
      <c r="B12" s="33" t="s">
        <v>106</v>
      </c>
      <c r="C12" s="33" t="s">
        <v>105</v>
      </c>
      <c r="D12" s="34" t="s">
        <v>17</v>
      </c>
      <c r="E12" s="35">
        <v>70000</v>
      </c>
      <c r="F12" s="35">
        <v>31</v>
      </c>
      <c r="G12" s="12">
        <f t="shared" si="0"/>
        <v>2170000</v>
      </c>
      <c r="H12" s="41"/>
      <c r="I12" s="41"/>
      <c r="J12" s="41"/>
      <c r="K12" s="41"/>
    </row>
    <row r="13" spans="1:11" ht="15.75" customHeight="1">
      <c r="A13" s="13">
        <v>8</v>
      </c>
      <c r="B13" s="27" t="s">
        <v>61</v>
      </c>
      <c r="C13" s="27" t="s">
        <v>62</v>
      </c>
      <c r="D13" s="29" t="s">
        <v>119</v>
      </c>
      <c r="E13" s="29">
        <v>150</v>
      </c>
      <c r="F13" s="30">
        <v>1515</v>
      </c>
      <c r="G13" s="12">
        <f t="shared" si="0"/>
        <v>227250</v>
      </c>
      <c r="H13" s="41"/>
      <c r="I13" s="41"/>
      <c r="J13" s="41"/>
      <c r="K13" s="41"/>
    </row>
    <row r="14" spans="1:11" ht="15.75" customHeight="1">
      <c r="A14" s="13">
        <v>9</v>
      </c>
      <c r="B14" s="27" t="s">
        <v>63</v>
      </c>
      <c r="C14" s="27" t="s">
        <v>64</v>
      </c>
      <c r="D14" s="29" t="s">
        <v>119</v>
      </c>
      <c r="E14" s="29">
        <v>500</v>
      </c>
      <c r="F14" s="30">
        <v>990</v>
      </c>
      <c r="G14" s="12">
        <f t="shared" si="0"/>
        <v>495000</v>
      </c>
      <c r="H14" s="41"/>
      <c r="I14" s="41"/>
      <c r="J14" s="41"/>
      <c r="K14" s="41"/>
    </row>
    <row r="15" spans="1:11" ht="25.5" customHeight="1">
      <c r="A15" s="13">
        <v>10</v>
      </c>
      <c r="B15" s="27" t="s">
        <v>20</v>
      </c>
      <c r="C15" s="27" t="s">
        <v>21</v>
      </c>
      <c r="D15" s="29" t="s">
        <v>119</v>
      </c>
      <c r="E15" s="29">
        <v>24</v>
      </c>
      <c r="F15" s="30">
        <v>1980</v>
      </c>
      <c r="G15" s="12">
        <f t="shared" si="0"/>
        <v>47520</v>
      </c>
      <c r="H15" s="41"/>
      <c r="I15" s="41"/>
      <c r="J15" s="41"/>
      <c r="K15" s="41"/>
    </row>
    <row r="16" spans="1:11" ht="15.75" customHeight="1">
      <c r="A16" s="13">
        <v>11</v>
      </c>
      <c r="B16" s="27" t="s">
        <v>78</v>
      </c>
      <c r="C16" s="27" t="s">
        <v>22</v>
      </c>
      <c r="D16" s="29" t="s">
        <v>17</v>
      </c>
      <c r="E16" s="29">
        <v>280000</v>
      </c>
      <c r="F16" s="30">
        <v>20.3</v>
      </c>
      <c r="G16" s="12">
        <f t="shared" si="0"/>
        <v>5684000</v>
      </c>
      <c r="H16" s="41"/>
      <c r="I16" s="41"/>
      <c r="J16" s="41"/>
      <c r="K16" s="41"/>
    </row>
    <row r="17" spans="1:11" ht="25.5" customHeight="1">
      <c r="A17" s="13">
        <v>12</v>
      </c>
      <c r="B17" s="27" t="s">
        <v>79</v>
      </c>
      <c r="C17" s="27" t="s">
        <v>23</v>
      </c>
      <c r="D17" s="29" t="s">
        <v>17</v>
      </c>
      <c r="E17" s="29">
        <v>280000</v>
      </c>
      <c r="F17" s="30">
        <v>57</v>
      </c>
      <c r="G17" s="12">
        <f t="shared" si="0"/>
        <v>15960000</v>
      </c>
      <c r="H17" s="41"/>
      <c r="I17" s="41"/>
      <c r="J17" s="41"/>
      <c r="K17" s="41"/>
    </row>
    <row r="18" spans="1:11" ht="15.75" customHeight="1">
      <c r="A18" s="13">
        <v>13</v>
      </c>
      <c r="B18" s="27" t="s">
        <v>80</v>
      </c>
      <c r="C18" s="27" t="s">
        <v>24</v>
      </c>
      <c r="D18" s="29" t="s">
        <v>46</v>
      </c>
      <c r="E18" s="29">
        <v>60</v>
      </c>
      <c r="F18" s="30">
        <v>1350</v>
      </c>
      <c r="G18" s="12">
        <f t="shared" si="0"/>
        <v>81000</v>
      </c>
      <c r="H18" s="41"/>
      <c r="I18" s="41"/>
      <c r="J18" s="41"/>
      <c r="K18" s="41"/>
    </row>
    <row r="19" spans="1:11" ht="15.75" customHeight="1">
      <c r="A19" s="13">
        <v>14</v>
      </c>
      <c r="B19" s="27" t="s">
        <v>25</v>
      </c>
      <c r="C19" s="27" t="s">
        <v>26</v>
      </c>
      <c r="D19" s="29" t="s">
        <v>119</v>
      </c>
      <c r="E19" s="29">
        <v>1</v>
      </c>
      <c r="F19" s="30">
        <v>28050</v>
      </c>
      <c r="G19" s="12">
        <f t="shared" si="0"/>
        <v>28050</v>
      </c>
      <c r="H19" s="41"/>
      <c r="I19" s="41"/>
      <c r="J19" s="41"/>
      <c r="K19" s="41"/>
    </row>
    <row r="20" spans="1:11" ht="15.75" customHeight="1">
      <c r="A20" s="13">
        <v>15</v>
      </c>
      <c r="B20" s="27" t="s">
        <v>27</v>
      </c>
      <c r="C20" s="27" t="s">
        <v>28</v>
      </c>
      <c r="D20" s="29" t="s">
        <v>119</v>
      </c>
      <c r="E20" s="29">
        <v>2</v>
      </c>
      <c r="F20" s="30">
        <v>1095</v>
      </c>
      <c r="G20" s="12">
        <f t="shared" si="0"/>
        <v>2190</v>
      </c>
      <c r="H20" s="41"/>
      <c r="I20" s="41"/>
      <c r="J20" s="41"/>
      <c r="K20" s="41"/>
    </row>
    <row r="21" spans="1:11" ht="15.75" customHeight="1">
      <c r="A21" s="13">
        <v>16</v>
      </c>
      <c r="B21" s="27" t="s">
        <v>29</v>
      </c>
      <c r="C21" s="27" t="s">
        <v>19</v>
      </c>
      <c r="D21" s="29" t="s">
        <v>119</v>
      </c>
      <c r="E21" s="29">
        <v>5</v>
      </c>
      <c r="F21" s="30">
        <v>7125</v>
      </c>
      <c r="G21" s="12">
        <f t="shared" si="0"/>
        <v>35625</v>
      </c>
      <c r="H21" s="41"/>
      <c r="I21" s="41"/>
      <c r="J21" s="41"/>
      <c r="K21" s="41"/>
    </row>
    <row r="22" spans="1:11" ht="15.75" customHeight="1">
      <c r="A22" s="13">
        <v>17</v>
      </c>
      <c r="B22" s="27" t="s">
        <v>81</v>
      </c>
      <c r="C22" s="27" t="s">
        <v>19</v>
      </c>
      <c r="D22" s="29" t="s">
        <v>119</v>
      </c>
      <c r="E22" s="29">
        <v>5</v>
      </c>
      <c r="F22" s="30">
        <v>13800</v>
      </c>
      <c r="G22" s="12">
        <f t="shared" si="0"/>
        <v>69000</v>
      </c>
      <c r="H22" s="41"/>
      <c r="I22" s="41"/>
      <c r="J22" s="41"/>
      <c r="K22" s="41"/>
    </row>
    <row r="23" spans="1:11" ht="15.75" customHeight="1">
      <c r="A23" s="13">
        <v>18</v>
      </c>
      <c r="B23" s="27" t="s">
        <v>82</v>
      </c>
      <c r="C23" s="27" t="s">
        <v>19</v>
      </c>
      <c r="D23" s="29" t="s">
        <v>119</v>
      </c>
      <c r="E23" s="29">
        <v>5</v>
      </c>
      <c r="F23" s="30">
        <v>74850</v>
      </c>
      <c r="G23" s="12">
        <f t="shared" si="0"/>
        <v>374250</v>
      </c>
      <c r="H23" s="41"/>
      <c r="I23" s="41"/>
      <c r="J23" s="41"/>
      <c r="K23" s="41"/>
    </row>
    <row r="24" spans="1:11" ht="15.75" customHeight="1">
      <c r="A24" s="13">
        <v>19</v>
      </c>
      <c r="B24" s="27" t="s">
        <v>30</v>
      </c>
      <c r="C24" s="27" t="s">
        <v>31</v>
      </c>
      <c r="D24" s="29" t="s">
        <v>119</v>
      </c>
      <c r="E24" s="29">
        <v>350</v>
      </c>
      <c r="F24" s="30">
        <v>1700</v>
      </c>
      <c r="G24" s="12">
        <f t="shared" si="0"/>
        <v>595000</v>
      </c>
      <c r="H24" s="41"/>
      <c r="I24" s="41"/>
      <c r="J24" s="41"/>
      <c r="K24" s="41"/>
    </row>
    <row r="25" spans="1:11" ht="15.75" customHeight="1">
      <c r="A25" s="13">
        <v>20</v>
      </c>
      <c r="B25" s="27" t="s">
        <v>83</v>
      </c>
      <c r="C25" s="27" t="s">
        <v>84</v>
      </c>
      <c r="D25" s="29" t="s">
        <v>17</v>
      </c>
      <c r="E25" s="29">
        <v>3000</v>
      </c>
      <c r="F25" s="30">
        <v>132.75</v>
      </c>
      <c r="G25" s="12">
        <f t="shared" si="0"/>
        <v>398250</v>
      </c>
      <c r="H25" s="41"/>
      <c r="I25" s="41"/>
      <c r="J25" s="41"/>
      <c r="K25" s="41"/>
    </row>
    <row r="26" spans="1:11" ht="15.75" customHeight="1">
      <c r="A26" s="13">
        <v>21</v>
      </c>
      <c r="B26" s="27" t="s">
        <v>83</v>
      </c>
      <c r="C26" s="27" t="s">
        <v>85</v>
      </c>
      <c r="D26" s="29" t="s">
        <v>17</v>
      </c>
      <c r="E26" s="29">
        <v>2000</v>
      </c>
      <c r="F26" s="30">
        <v>183</v>
      </c>
      <c r="G26" s="12">
        <f t="shared" si="0"/>
        <v>366000</v>
      </c>
      <c r="H26" s="41"/>
      <c r="I26" s="41"/>
      <c r="J26" s="41"/>
      <c r="K26" s="41"/>
    </row>
    <row r="27" spans="1:11" ht="15.75" customHeight="1">
      <c r="A27" s="13">
        <v>22</v>
      </c>
      <c r="B27" s="27" t="s">
        <v>32</v>
      </c>
      <c r="C27" s="27" t="s">
        <v>19</v>
      </c>
      <c r="D27" s="29" t="s">
        <v>119</v>
      </c>
      <c r="E27" s="29">
        <v>5</v>
      </c>
      <c r="F27" s="30">
        <v>38400</v>
      </c>
      <c r="G27" s="12">
        <f t="shared" si="0"/>
        <v>192000</v>
      </c>
      <c r="H27" s="41"/>
      <c r="I27" s="41"/>
      <c r="J27" s="41"/>
      <c r="K27" s="41"/>
    </row>
    <row r="28" spans="1:11" ht="15.75" customHeight="1">
      <c r="A28" s="13">
        <v>23</v>
      </c>
      <c r="B28" s="27" t="s">
        <v>33</v>
      </c>
      <c r="C28" s="27" t="s">
        <v>19</v>
      </c>
      <c r="D28" s="29" t="s">
        <v>119</v>
      </c>
      <c r="E28" s="29">
        <v>24</v>
      </c>
      <c r="F28" s="30">
        <v>3375</v>
      </c>
      <c r="G28" s="12">
        <f t="shared" si="0"/>
        <v>81000</v>
      </c>
      <c r="H28" s="41"/>
      <c r="I28" s="41"/>
      <c r="J28" s="41"/>
      <c r="K28" s="41"/>
    </row>
    <row r="29" spans="1:11" ht="15.75" customHeight="1">
      <c r="A29" s="13">
        <v>24</v>
      </c>
      <c r="B29" s="28" t="s">
        <v>34</v>
      </c>
      <c r="C29" s="28" t="s">
        <v>35</v>
      </c>
      <c r="D29" s="29" t="s">
        <v>119</v>
      </c>
      <c r="E29" s="29">
        <v>10</v>
      </c>
      <c r="F29" s="30">
        <v>3800</v>
      </c>
      <c r="G29" s="12">
        <f t="shared" si="0"/>
        <v>38000</v>
      </c>
      <c r="H29" s="41"/>
      <c r="I29" s="41"/>
      <c r="J29" s="41"/>
      <c r="K29" s="41"/>
    </row>
    <row r="30" spans="1:11" ht="15.75" customHeight="1">
      <c r="A30" s="13">
        <v>25</v>
      </c>
      <c r="B30" s="28" t="s">
        <v>36</v>
      </c>
      <c r="C30" s="28" t="s">
        <v>37</v>
      </c>
      <c r="D30" s="29" t="s">
        <v>119</v>
      </c>
      <c r="E30" s="29">
        <v>14</v>
      </c>
      <c r="F30" s="30">
        <v>4800</v>
      </c>
      <c r="G30" s="12">
        <f t="shared" si="0"/>
        <v>67200</v>
      </c>
      <c r="H30" s="41"/>
      <c r="I30" s="41"/>
      <c r="J30" s="41"/>
      <c r="K30" s="41"/>
    </row>
    <row r="31" spans="1:11" ht="15.75" customHeight="1">
      <c r="A31" s="13">
        <v>26</v>
      </c>
      <c r="B31" s="27" t="s">
        <v>38</v>
      </c>
      <c r="C31" s="27" t="s">
        <v>19</v>
      </c>
      <c r="D31" s="29" t="s">
        <v>119</v>
      </c>
      <c r="E31" s="29">
        <v>6</v>
      </c>
      <c r="F31" s="30">
        <v>176250</v>
      </c>
      <c r="G31" s="12">
        <f t="shared" si="0"/>
        <v>1057500</v>
      </c>
      <c r="H31" s="41"/>
      <c r="I31" s="41"/>
      <c r="J31" s="41"/>
      <c r="K31" s="41"/>
    </row>
    <row r="32" spans="1:11" ht="15.75" customHeight="1">
      <c r="A32" s="13">
        <v>27</v>
      </c>
      <c r="B32" s="27" t="s">
        <v>39</v>
      </c>
      <c r="C32" s="27" t="s">
        <v>86</v>
      </c>
      <c r="D32" s="29" t="s">
        <v>118</v>
      </c>
      <c r="E32" s="29">
        <v>0.05</v>
      </c>
      <c r="F32" s="30">
        <v>58800</v>
      </c>
      <c r="G32" s="12">
        <f t="shared" si="0"/>
        <v>2940</v>
      </c>
      <c r="H32" s="41"/>
      <c r="I32" s="41"/>
      <c r="J32" s="41"/>
      <c r="K32" s="41"/>
    </row>
    <row r="33" spans="1:11" ht="15.75" customHeight="1">
      <c r="A33" s="13">
        <v>28</v>
      </c>
      <c r="B33" s="27" t="s">
        <v>40</v>
      </c>
      <c r="C33" s="27" t="s">
        <v>41</v>
      </c>
      <c r="D33" s="29" t="s">
        <v>119</v>
      </c>
      <c r="E33" s="29">
        <v>2</v>
      </c>
      <c r="F33" s="30">
        <v>5600</v>
      </c>
      <c r="G33" s="12">
        <f t="shared" si="0"/>
        <v>11200</v>
      </c>
      <c r="H33" s="41"/>
      <c r="I33" s="41"/>
      <c r="J33" s="41"/>
      <c r="K33" s="41"/>
    </row>
    <row r="34" spans="1:11" ht="15.75" customHeight="1">
      <c r="A34" s="13">
        <v>29</v>
      </c>
      <c r="B34" s="27" t="s">
        <v>42</v>
      </c>
      <c r="C34" s="27" t="s">
        <v>43</v>
      </c>
      <c r="D34" s="29" t="s">
        <v>119</v>
      </c>
      <c r="E34" s="29">
        <v>60</v>
      </c>
      <c r="F34" s="30">
        <v>780</v>
      </c>
      <c r="G34" s="12">
        <f t="shared" si="0"/>
        <v>46800</v>
      </c>
      <c r="H34" s="41"/>
      <c r="I34" s="41"/>
      <c r="J34" s="41"/>
      <c r="K34" s="41"/>
    </row>
    <row r="35" spans="1:11" ht="15.75" customHeight="1">
      <c r="A35" s="13">
        <v>30</v>
      </c>
      <c r="B35" s="27" t="s">
        <v>44</v>
      </c>
      <c r="C35" s="27" t="s">
        <v>45</v>
      </c>
      <c r="D35" s="29" t="s">
        <v>119</v>
      </c>
      <c r="E35" s="29">
        <v>50</v>
      </c>
      <c r="F35" s="30">
        <v>4900</v>
      </c>
      <c r="G35" s="12">
        <f t="shared" si="0"/>
        <v>245000</v>
      </c>
      <c r="H35" s="41"/>
      <c r="I35" s="41"/>
      <c r="J35" s="41"/>
      <c r="K35" s="41"/>
    </row>
    <row r="36" spans="1:11" ht="25.5" customHeight="1">
      <c r="A36" s="13">
        <v>31</v>
      </c>
      <c r="B36" s="24" t="s">
        <v>47</v>
      </c>
      <c r="C36" s="24" t="s">
        <v>48</v>
      </c>
      <c r="D36" s="29" t="s">
        <v>17</v>
      </c>
      <c r="E36" s="21">
        <v>1500</v>
      </c>
      <c r="F36" s="30">
        <v>6500</v>
      </c>
      <c r="G36" s="12">
        <f t="shared" si="0"/>
        <v>9750000</v>
      </c>
      <c r="H36" s="41"/>
      <c r="I36" s="41"/>
      <c r="J36" s="41"/>
      <c r="K36" s="41"/>
    </row>
    <row r="37" spans="1:11" ht="25.5" customHeight="1">
      <c r="A37" s="13">
        <v>32</v>
      </c>
      <c r="B37" s="36" t="s">
        <v>90</v>
      </c>
      <c r="C37" s="25" t="s">
        <v>91</v>
      </c>
      <c r="D37" s="20" t="s">
        <v>17</v>
      </c>
      <c r="E37" s="22">
        <v>5500</v>
      </c>
      <c r="F37" s="23">
        <v>78.39</v>
      </c>
      <c r="G37" s="12">
        <f t="shared" si="0"/>
        <v>431145</v>
      </c>
      <c r="H37" s="41"/>
      <c r="I37" s="41"/>
      <c r="J37" s="41"/>
      <c r="K37" s="41"/>
    </row>
    <row r="38" spans="1:11" ht="25.5" customHeight="1">
      <c r="A38" s="13">
        <v>33</v>
      </c>
      <c r="B38" s="36" t="s">
        <v>90</v>
      </c>
      <c r="C38" s="25" t="s">
        <v>92</v>
      </c>
      <c r="D38" s="20" t="s">
        <v>17</v>
      </c>
      <c r="E38" s="22">
        <v>5200</v>
      </c>
      <c r="F38" s="23">
        <v>78.39</v>
      </c>
      <c r="G38" s="12">
        <f t="shared" si="0"/>
        <v>407628</v>
      </c>
      <c r="H38" s="41"/>
      <c r="I38" s="41"/>
      <c r="J38" s="41"/>
      <c r="K38" s="41"/>
    </row>
    <row r="39" spans="1:11" ht="25.5" customHeight="1">
      <c r="A39" s="13">
        <v>34</v>
      </c>
      <c r="B39" s="36" t="s">
        <v>90</v>
      </c>
      <c r="C39" s="25" t="s">
        <v>93</v>
      </c>
      <c r="D39" s="20" t="s">
        <v>17</v>
      </c>
      <c r="E39" s="22">
        <v>5000</v>
      </c>
      <c r="F39" s="23">
        <v>78.39</v>
      </c>
      <c r="G39" s="12">
        <f t="shared" si="0"/>
        <v>391950</v>
      </c>
      <c r="H39" s="41"/>
      <c r="I39" s="41"/>
      <c r="J39" s="41"/>
      <c r="K39" s="41"/>
    </row>
    <row r="40" spans="1:11" ht="25.5" customHeight="1">
      <c r="A40" s="13">
        <v>35</v>
      </c>
      <c r="B40" s="36" t="s">
        <v>90</v>
      </c>
      <c r="C40" s="25" t="s">
        <v>94</v>
      </c>
      <c r="D40" s="20" t="s">
        <v>17</v>
      </c>
      <c r="E40" s="22">
        <v>1000</v>
      </c>
      <c r="F40" s="23">
        <v>78.39</v>
      </c>
      <c r="G40" s="12">
        <f t="shared" si="0"/>
        <v>78390</v>
      </c>
      <c r="H40" s="41"/>
      <c r="I40" s="41"/>
      <c r="J40" s="41"/>
      <c r="K40" s="41"/>
    </row>
    <row r="41" spans="1:11" ht="25.5" customHeight="1">
      <c r="A41" s="13">
        <v>36</v>
      </c>
      <c r="B41" s="36" t="s">
        <v>90</v>
      </c>
      <c r="C41" s="25" t="s">
        <v>95</v>
      </c>
      <c r="D41" s="20" t="s">
        <v>17</v>
      </c>
      <c r="E41" s="22">
        <v>2000</v>
      </c>
      <c r="F41" s="23">
        <v>78.39</v>
      </c>
      <c r="G41" s="12">
        <f t="shared" si="0"/>
        <v>156780</v>
      </c>
      <c r="H41" s="41"/>
      <c r="I41" s="41"/>
      <c r="J41" s="41"/>
      <c r="K41" s="41"/>
    </row>
    <row r="42" spans="1:11" ht="15.75" customHeight="1">
      <c r="A42" s="13">
        <v>37</v>
      </c>
      <c r="B42" s="25" t="s">
        <v>96</v>
      </c>
      <c r="C42" s="25" t="s">
        <v>97</v>
      </c>
      <c r="D42" s="20" t="s">
        <v>17</v>
      </c>
      <c r="E42" s="22">
        <v>4000</v>
      </c>
      <c r="F42" s="23">
        <v>337.5</v>
      </c>
      <c r="G42" s="12">
        <f t="shared" si="0"/>
        <v>1350000</v>
      </c>
      <c r="H42" s="41"/>
      <c r="I42" s="41"/>
      <c r="J42" s="41"/>
      <c r="K42" s="41"/>
    </row>
    <row r="43" spans="1:11" ht="15.75" customHeight="1">
      <c r="A43" s="13">
        <v>38</v>
      </c>
      <c r="B43" s="25" t="s">
        <v>99</v>
      </c>
      <c r="C43" s="25" t="s">
        <v>98</v>
      </c>
      <c r="D43" s="20" t="s">
        <v>17</v>
      </c>
      <c r="E43" s="22">
        <v>6000</v>
      </c>
      <c r="F43" s="23">
        <v>297</v>
      </c>
      <c r="G43" s="12">
        <f t="shared" si="0"/>
        <v>1782000</v>
      </c>
      <c r="H43" s="41"/>
      <c r="I43" s="41"/>
      <c r="J43" s="41"/>
      <c r="K43" s="41"/>
    </row>
    <row r="44" spans="1:11" ht="15.75" customHeight="1">
      <c r="A44" s="32">
        <v>39</v>
      </c>
      <c r="B44" s="36" t="s">
        <v>107</v>
      </c>
      <c r="C44" s="36" t="s">
        <v>100</v>
      </c>
      <c r="D44" s="37" t="s">
        <v>101</v>
      </c>
      <c r="E44" s="38">
        <v>4058</v>
      </c>
      <c r="F44" s="39">
        <v>477</v>
      </c>
      <c r="G44" s="12">
        <f t="shared" si="0"/>
        <v>1935666</v>
      </c>
      <c r="H44" s="41"/>
      <c r="I44" s="41"/>
      <c r="J44" s="41"/>
      <c r="K44" s="41"/>
    </row>
    <row r="45" spans="1:11" ht="25.5" customHeight="1">
      <c r="A45" s="13">
        <v>40</v>
      </c>
      <c r="B45" s="25" t="s">
        <v>49</v>
      </c>
      <c r="C45" s="25" t="s">
        <v>49</v>
      </c>
      <c r="D45" s="29" t="s">
        <v>17</v>
      </c>
      <c r="E45" s="23">
        <v>800</v>
      </c>
      <c r="F45" s="31">
        <v>1200</v>
      </c>
      <c r="G45" s="12">
        <f t="shared" si="0"/>
        <v>960000</v>
      </c>
      <c r="H45" s="41"/>
      <c r="I45" s="41"/>
      <c r="J45" s="41"/>
      <c r="K45" s="41"/>
    </row>
    <row r="46" spans="1:11" ht="25.5" customHeight="1">
      <c r="A46" s="13">
        <v>41</v>
      </c>
      <c r="B46" s="25" t="s">
        <v>50</v>
      </c>
      <c r="C46" s="25" t="s">
        <v>50</v>
      </c>
      <c r="D46" s="20" t="s">
        <v>120</v>
      </c>
      <c r="E46" s="23">
        <v>600</v>
      </c>
      <c r="F46" s="31">
        <v>5325</v>
      </c>
      <c r="G46" s="12">
        <f t="shared" si="0"/>
        <v>3195000</v>
      </c>
      <c r="H46" s="41"/>
      <c r="I46" s="41"/>
      <c r="J46" s="41"/>
      <c r="K46" s="41"/>
    </row>
    <row r="47" spans="1:11" ht="15.75" customHeight="1">
      <c r="A47" s="13">
        <v>42</v>
      </c>
      <c r="B47" s="25" t="s">
        <v>65</v>
      </c>
      <c r="C47" s="25" t="s">
        <v>66</v>
      </c>
      <c r="D47" s="29" t="s">
        <v>17</v>
      </c>
      <c r="E47" s="23">
        <v>300</v>
      </c>
      <c r="F47" s="31">
        <v>6527</v>
      </c>
      <c r="G47" s="12">
        <f t="shared" si="0"/>
        <v>1958100</v>
      </c>
      <c r="H47" s="41"/>
      <c r="I47" s="41"/>
      <c r="J47" s="41"/>
      <c r="K47" s="41"/>
    </row>
    <row r="48" spans="1:11" ht="25.5" customHeight="1">
      <c r="A48" s="32">
        <v>43</v>
      </c>
      <c r="B48" s="36" t="s">
        <v>51</v>
      </c>
      <c r="C48" s="36" t="s">
        <v>52</v>
      </c>
      <c r="D48" s="29" t="s">
        <v>17</v>
      </c>
      <c r="E48" s="38">
        <v>4700</v>
      </c>
      <c r="F48" s="39">
        <v>468.88</v>
      </c>
      <c r="G48" s="12">
        <f t="shared" si="0"/>
        <v>2203736</v>
      </c>
      <c r="H48" s="41"/>
      <c r="I48" s="41"/>
      <c r="J48" s="41"/>
      <c r="K48" s="41"/>
    </row>
    <row r="49" spans="1:11" ht="15.75" customHeight="1">
      <c r="A49" s="32">
        <v>44</v>
      </c>
      <c r="B49" s="36" t="s">
        <v>53</v>
      </c>
      <c r="C49" s="36" t="s">
        <v>108</v>
      </c>
      <c r="D49" s="29" t="s">
        <v>17</v>
      </c>
      <c r="E49" s="38">
        <v>2500</v>
      </c>
      <c r="F49" s="39">
        <v>50</v>
      </c>
      <c r="G49" s="12">
        <f t="shared" si="0"/>
        <v>125000</v>
      </c>
      <c r="H49" s="41"/>
      <c r="I49" s="41"/>
      <c r="J49" s="41"/>
      <c r="K49" s="41"/>
    </row>
    <row r="50" spans="1:11" ht="25.5" customHeight="1">
      <c r="A50" s="32">
        <v>45</v>
      </c>
      <c r="B50" s="36" t="s">
        <v>109</v>
      </c>
      <c r="C50" s="36" t="s">
        <v>110</v>
      </c>
      <c r="D50" s="29" t="s">
        <v>17</v>
      </c>
      <c r="E50" s="38">
        <v>3000</v>
      </c>
      <c r="F50" s="39">
        <v>80</v>
      </c>
      <c r="G50" s="12">
        <f t="shared" si="0"/>
        <v>240000</v>
      </c>
      <c r="H50" s="41"/>
      <c r="I50" s="41"/>
      <c r="J50" s="41"/>
      <c r="K50" s="41"/>
    </row>
    <row r="51" spans="1:11" ht="51">
      <c r="A51" s="32">
        <v>46</v>
      </c>
      <c r="B51" s="36" t="s">
        <v>102</v>
      </c>
      <c r="C51" s="36" t="s">
        <v>104</v>
      </c>
      <c r="D51" s="37" t="s">
        <v>103</v>
      </c>
      <c r="E51" s="39">
        <v>40</v>
      </c>
      <c r="F51" s="40">
        <v>5505.17</v>
      </c>
      <c r="G51" s="12">
        <f t="shared" si="0"/>
        <v>220206.8</v>
      </c>
      <c r="H51" s="41"/>
      <c r="I51" s="41"/>
      <c r="J51" s="41"/>
      <c r="K51" s="41"/>
    </row>
    <row r="52" spans="1:11" ht="15.75" customHeight="1">
      <c r="A52" s="13">
        <v>47</v>
      </c>
      <c r="B52" s="25" t="s">
        <v>54</v>
      </c>
      <c r="C52" s="25" t="s">
        <v>55</v>
      </c>
      <c r="D52" s="29" t="s">
        <v>17</v>
      </c>
      <c r="E52" s="23">
        <v>100</v>
      </c>
      <c r="F52" s="31">
        <v>1500</v>
      </c>
      <c r="G52" s="12">
        <f t="shared" si="0"/>
        <v>150000</v>
      </c>
      <c r="H52" s="41"/>
      <c r="I52" s="41"/>
      <c r="J52" s="41"/>
      <c r="K52" s="41"/>
    </row>
    <row r="53" spans="1:11" ht="38.25" customHeight="1">
      <c r="A53" s="13">
        <v>48</v>
      </c>
      <c r="B53" s="25" t="s">
        <v>56</v>
      </c>
      <c r="C53" s="25" t="s">
        <v>56</v>
      </c>
      <c r="D53" s="29" t="s">
        <v>17</v>
      </c>
      <c r="E53" s="23">
        <v>200</v>
      </c>
      <c r="F53" s="31">
        <v>55000</v>
      </c>
      <c r="G53" s="12">
        <f t="shared" si="0"/>
        <v>11000000</v>
      </c>
      <c r="H53" s="41"/>
      <c r="I53" s="41"/>
      <c r="J53" s="41"/>
      <c r="K53" s="41"/>
    </row>
    <row r="54" spans="1:11" ht="25.5" customHeight="1">
      <c r="A54" s="32">
        <v>49</v>
      </c>
      <c r="B54" s="36" t="s">
        <v>87</v>
      </c>
      <c r="C54" s="36" t="s">
        <v>88</v>
      </c>
      <c r="D54" s="37" t="s">
        <v>89</v>
      </c>
      <c r="E54" s="39">
        <v>300</v>
      </c>
      <c r="F54" s="39">
        <v>109.4</v>
      </c>
      <c r="G54" s="12">
        <f t="shared" si="0"/>
        <v>32820</v>
      </c>
      <c r="H54" s="41"/>
      <c r="I54" s="41"/>
      <c r="J54" s="41"/>
      <c r="K54" s="41"/>
    </row>
    <row r="55" spans="1:11" ht="15.75" customHeight="1">
      <c r="A55" s="32">
        <v>50</v>
      </c>
      <c r="B55" s="36" t="s">
        <v>116</v>
      </c>
      <c r="C55" s="36" t="s">
        <v>111</v>
      </c>
      <c r="D55" s="29" t="s">
        <v>17</v>
      </c>
      <c r="E55" s="38">
        <v>2000</v>
      </c>
      <c r="F55" s="39">
        <v>356.33</v>
      </c>
      <c r="G55" s="12">
        <f t="shared" si="0"/>
        <v>712660</v>
      </c>
      <c r="H55" s="41"/>
      <c r="I55" s="41"/>
      <c r="J55" s="41"/>
      <c r="K55" s="41"/>
    </row>
    <row r="56" spans="1:11" ht="15.75" customHeight="1">
      <c r="A56" s="32">
        <v>51</v>
      </c>
      <c r="B56" s="36" t="s">
        <v>116</v>
      </c>
      <c r="C56" s="36" t="s">
        <v>112</v>
      </c>
      <c r="D56" s="29" t="s">
        <v>17</v>
      </c>
      <c r="E56" s="38">
        <v>2500</v>
      </c>
      <c r="F56" s="39">
        <v>356.33</v>
      </c>
      <c r="G56" s="12">
        <f t="shared" si="0"/>
        <v>890825</v>
      </c>
      <c r="H56" s="41"/>
      <c r="I56" s="41"/>
      <c r="J56" s="41"/>
      <c r="K56" s="41"/>
    </row>
    <row r="57" spans="1:11" ht="15.75" customHeight="1">
      <c r="A57" s="32">
        <v>52</v>
      </c>
      <c r="B57" s="36" t="s">
        <v>116</v>
      </c>
      <c r="C57" s="36" t="s">
        <v>113</v>
      </c>
      <c r="D57" s="29" t="s">
        <v>17</v>
      </c>
      <c r="E57" s="38">
        <v>2150</v>
      </c>
      <c r="F57" s="39">
        <v>356.33</v>
      </c>
      <c r="G57" s="12">
        <f t="shared" si="0"/>
        <v>766109.5</v>
      </c>
      <c r="H57" s="41"/>
      <c r="I57" s="41"/>
      <c r="J57" s="41"/>
      <c r="K57" s="41"/>
    </row>
    <row r="58" spans="1:11" ht="15.75" customHeight="1">
      <c r="A58" s="32">
        <v>53</v>
      </c>
      <c r="B58" s="36" t="s">
        <v>116</v>
      </c>
      <c r="C58" s="36" t="s">
        <v>114</v>
      </c>
      <c r="D58" s="29" t="s">
        <v>17</v>
      </c>
      <c r="E58" s="39">
        <v>500</v>
      </c>
      <c r="F58" s="39">
        <v>356.33</v>
      </c>
      <c r="G58" s="12">
        <f t="shared" si="0"/>
        <v>178165</v>
      </c>
      <c r="H58" s="41"/>
      <c r="I58" s="41"/>
      <c r="J58" s="41"/>
      <c r="K58" s="41"/>
    </row>
    <row r="59" spans="1:11" ht="15.75" customHeight="1">
      <c r="A59" s="32">
        <v>54</v>
      </c>
      <c r="B59" s="36" t="s">
        <v>116</v>
      </c>
      <c r="C59" s="36" t="s">
        <v>115</v>
      </c>
      <c r="D59" s="29" t="s">
        <v>17</v>
      </c>
      <c r="E59" s="39">
        <v>100</v>
      </c>
      <c r="F59" s="39">
        <v>356.33</v>
      </c>
      <c r="G59" s="12">
        <f t="shared" si="0"/>
        <v>35633</v>
      </c>
      <c r="H59" s="41"/>
      <c r="I59" s="41"/>
      <c r="J59" s="41"/>
      <c r="K59" s="41"/>
    </row>
    <row r="60" spans="1:11" ht="63.75">
      <c r="A60" s="13">
        <v>55</v>
      </c>
      <c r="B60" s="25" t="s">
        <v>57</v>
      </c>
      <c r="C60" s="25" t="s">
        <v>58</v>
      </c>
      <c r="D60" s="29" t="s">
        <v>17</v>
      </c>
      <c r="E60" s="23">
        <v>5</v>
      </c>
      <c r="F60" s="31">
        <v>60610</v>
      </c>
      <c r="G60" s="12">
        <f t="shared" si="0"/>
        <v>303050</v>
      </c>
      <c r="H60" s="41"/>
      <c r="I60" s="41"/>
      <c r="J60" s="41"/>
      <c r="K60" s="41"/>
    </row>
    <row r="61" spans="1:11" ht="25.5" customHeight="1">
      <c r="A61" s="13">
        <v>56</v>
      </c>
      <c r="B61" s="25" t="s">
        <v>59</v>
      </c>
      <c r="C61" s="25" t="s">
        <v>59</v>
      </c>
      <c r="D61" s="20" t="s">
        <v>18</v>
      </c>
      <c r="E61" s="23">
        <v>160</v>
      </c>
      <c r="F61" s="31">
        <v>19440</v>
      </c>
      <c r="G61" s="12">
        <f t="shared" si="0"/>
        <v>3110400</v>
      </c>
      <c r="H61" s="41"/>
      <c r="I61" s="41"/>
      <c r="J61" s="41"/>
      <c r="K61" s="41"/>
    </row>
    <row r="62" spans="1:11" ht="15.75" customHeight="1">
      <c r="A62" s="13">
        <v>57</v>
      </c>
      <c r="B62" s="25" t="s">
        <v>60</v>
      </c>
      <c r="C62" s="25" t="s">
        <v>60</v>
      </c>
      <c r="D62" s="29" t="s">
        <v>17</v>
      </c>
      <c r="E62" s="23">
        <v>20</v>
      </c>
      <c r="F62" s="31">
        <v>28350</v>
      </c>
      <c r="G62" s="12">
        <f t="shared" si="0"/>
        <v>567000</v>
      </c>
      <c r="H62" s="41"/>
      <c r="I62" s="41"/>
      <c r="J62" s="41"/>
      <c r="K62" s="41"/>
    </row>
    <row r="63" spans="1:11" ht="15.75" customHeight="1">
      <c r="A63" s="13">
        <v>58</v>
      </c>
      <c r="B63" s="18" t="s">
        <v>67</v>
      </c>
      <c r="C63" s="26" t="s">
        <v>68</v>
      </c>
      <c r="D63" s="29" t="s">
        <v>17</v>
      </c>
      <c r="E63" s="23">
        <v>62</v>
      </c>
      <c r="F63" s="31">
        <v>6527</v>
      </c>
      <c r="G63" s="12">
        <f t="shared" si="0"/>
        <v>404674</v>
      </c>
      <c r="H63" s="41"/>
      <c r="I63" s="41"/>
      <c r="J63" s="41"/>
      <c r="K63" s="41"/>
    </row>
    <row r="64" spans="1:11" ht="63.75">
      <c r="A64" s="13">
        <v>59</v>
      </c>
      <c r="B64" s="18" t="s">
        <v>121</v>
      </c>
      <c r="C64" s="26" t="s">
        <v>122</v>
      </c>
      <c r="D64" s="29" t="s">
        <v>17</v>
      </c>
      <c r="E64" s="23">
        <v>400</v>
      </c>
      <c r="F64" s="31">
        <v>118.2</v>
      </c>
      <c r="G64" s="12">
        <f t="shared" ref="G64:G65" si="1">E64*F64</f>
        <v>47280</v>
      </c>
      <c r="H64" s="41"/>
      <c r="I64" s="41"/>
      <c r="J64" s="41"/>
      <c r="K64" s="41"/>
    </row>
    <row r="65" spans="1:11" ht="204">
      <c r="A65" s="13">
        <v>60</v>
      </c>
      <c r="B65" s="18" t="s">
        <v>123</v>
      </c>
      <c r="C65" s="26" t="s">
        <v>124</v>
      </c>
      <c r="D65" s="29" t="s">
        <v>103</v>
      </c>
      <c r="E65" s="23">
        <v>10</v>
      </c>
      <c r="F65" s="31">
        <v>75225</v>
      </c>
      <c r="G65" s="12">
        <f t="shared" si="1"/>
        <v>752250</v>
      </c>
      <c r="H65" s="41"/>
      <c r="I65" s="41"/>
      <c r="J65" s="41"/>
      <c r="K65" s="41"/>
    </row>
    <row r="66" spans="1:11">
      <c r="A66" s="2"/>
      <c r="D66" s="2"/>
      <c r="E66" s="2"/>
      <c r="F66" s="8"/>
      <c r="G66" s="8"/>
    </row>
    <row r="67" spans="1:11" ht="15.75" customHeight="1">
      <c r="A67" s="2"/>
      <c r="D67" s="2"/>
      <c r="E67" s="2"/>
      <c r="F67" s="8"/>
      <c r="G67" s="8"/>
    </row>
    <row r="68" spans="1:11">
      <c r="A68" s="2"/>
      <c r="D68" s="2"/>
      <c r="E68" s="2"/>
      <c r="F68" s="8"/>
      <c r="G68" s="8"/>
    </row>
    <row r="69" spans="1:11">
      <c r="A69" s="2"/>
      <c r="D69" s="2"/>
      <c r="E69" s="2"/>
      <c r="F69" s="8"/>
      <c r="G69" s="8"/>
    </row>
    <row r="70" spans="1:11">
      <c r="A70" s="2"/>
      <c r="D70" s="2"/>
      <c r="E70" s="2"/>
      <c r="F70" s="8"/>
      <c r="G70" s="8"/>
    </row>
    <row r="71" spans="1:11">
      <c r="A71" s="2"/>
      <c r="D71" s="2"/>
      <c r="E71" s="2"/>
      <c r="F71" s="8"/>
      <c r="G71" s="8"/>
    </row>
    <row r="72" spans="1:11">
      <c r="A72" s="2"/>
      <c r="D72" s="2"/>
      <c r="E72" s="2"/>
      <c r="F72" s="8"/>
      <c r="G72" s="8"/>
    </row>
    <row r="73" spans="1:11">
      <c r="A73" s="2"/>
      <c r="D73" s="2"/>
      <c r="E73" s="2"/>
      <c r="F73" s="8"/>
      <c r="G73" s="8"/>
    </row>
    <row r="74" spans="1:11">
      <c r="A74" s="2"/>
      <c r="D74" s="2"/>
      <c r="E74" s="2"/>
      <c r="F74" s="8"/>
      <c r="G74" s="8"/>
    </row>
    <row r="75" spans="1:11">
      <c r="A75" s="2"/>
      <c r="D75" s="2"/>
      <c r="E75" s="2"/>
      <c r="F75" s="8"/>
      <c r="G75" s="8"/>
    </row>
    <row r="76" spans="1:11">
      <c r="A76" s="2"/>
      <c r="D76" s="2"/>
      <c r="E76" s="2"/>
      <c r="F76" s="8"/>
      <c r="G76" s="8"/>
    </row>
    <row r="77" spans="1:11">
      <c r="A77" s="2"/>
      <c r="D77" s="2"/>
      <c r="E77" s="2"/>
      <c r="F77" s="8"/>
      <c r="G77" s="8"/>
    </row>
    <row r="78" spans="1:11">
      <c r="A78" s="2"/>
      <c r="D78" s="2"/>
      <c r="E78" s="2"/>
      <c r="F78" s="8"/>
      <c r="G78" s="8"/>
    </row>
    <row r="79" spans="1:11">
      <c r="A79" s="2"/>
      <c r="D79" s="2"/>
      <c r="E79" s="2"/>
      <c r="F79" s="8"/>
      <c r="G79" s="8"/>
    </row>
    <row r="80" spans="1:11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</sheetData>
  <autoFilter ref="A5:L65" xr:uid="{00000000-0009-0000-0000-000001000000}"/>
  <mergeCells count="6">
    <mergeCell ref="K6:K65"/>
    <mergeCell ref="B1:F1"/>
    <mergeCell ref="B2:J2"/>
    <mergeCell ref="H6:H65"/>
    <mergeCell ref="I6:I65"/>
    <mergeCell ref="J6:J65"/>
  </mergeCells>
  <phoneticPr fontId="20" type="noConversion"/>
  <pageMargins left="0.23622047244094491" right="0.23622047244094491" top="0.74803149606299213" bottom="0.74803149606299213" header="0.31496062992125984" footer="0.31496062992125984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2023-03-01T05:19:15Z</dcterms:modified>
</cp:coreProperties>
</file>