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0D4E1AF7-D5C2-4420-9613-EFA7DD9E83F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" l="1"/>
  <c r="G41" i="1" s="1"/>
  <c r="G39" i="1"/>
  <c r="G38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6" i="1" l="1"/>
</calcChain>
</file>

<file path=xl/sharedStrings.xml><?xml version="1.0" encoding="utf-8"?>
<sst xmlns="http://schemas.openxmlformats.org/spreadsheetml/2006/main" count="123" uniqueCount="78">
  <si>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</si>
  <si>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</si>
  <si>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</si>
  <si>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</si>
  <si>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</si>
  <si>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</si>
  <si>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</si>
  <si>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</si>
  <si>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</si>
  <si>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</si>
  <si>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</si>
  <si>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</si>
  <si>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</si>
  <si>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</si>
  <si>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</si>
  <si>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</si>
  <si>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по заявке Заказчика, согласно графика поставки товар, до конца 2023 года</t>
  </si>
  <si>
    <t>штук</t>
  </si>
  <si>
    <t>упаковка</t>
  </si>
  <si>
    <t>ИТОГО</t>
  </si>
  <si>
    <t>Тест на беременность</t>
  </si>
  <si>
    <t>Назальная конюля</t>
  </si>
  <si>
    <t>Тегадерм неонатальный</t>
  </si>
  <si>
    <t>Трубка эндотрахеальная без манжета №3,0</t>
  </si>
  <si>
    <t>Трубка эндотрахеальная без манжета №3,5</t>
  </si>
  <si>
    <t>Трубка эндотрахеальная без манжета №4,0</t>
  </si>
  <si>
    <t>Аспирационный катетер № 10</t>
  </si>
  <si>
    <t>Катетер для кормления №8</t>
  </si>
  <si>
    <t>Удлинитель для инфузий (линия оригинальная)</t>
  </si>
  <si>
    <t>Мешок Амбу неонатальный многоразовый</t>
  </si>
  <si>
    <t>Лампа бактерицидная</t>
  </si>
  <si>
    <t>Мешок Амбу неонатальный одноразовый</t>
  </si>
  <si>
    <t>Шланги для отсоса 6мм</t>
  </si>
  <si>
    <t>Шланги для отсоса 8мм</t>
  </si>
  <si>
    <t>метр</t>
  </si>
  <si>
    <t>для определения признака беременности женщин на ранней стадии</t>
  </si>
  <si>
    <t>Силиконовая повязка на вспененной основе с каймой, должна обеспечивать надежную силу сцепления, а силиконовый адгезив – деликатный для кожи. С многослойным строением, должна подходить для ран как с малым, так и с большим количеством экссудата. Особенно тонкий клейкий край и фигурная система крепления должна обеспечивть точное наложение одной рукой, в том числе на проблемных участках. Область применения-крестцовый участок. Неонатальная детская</t>
  </si>
  <si>
    <t>Шприц Жане 150 мл - промывания полостей пациента, для проведения энтерального питания и введения через зонд катетера специальных растворов, питательных сред или лекарственных препаратов. Возможность использование для внутривенных, внутрибрюшинных и интратрахеальных вливаний и для отсасывания различных жидкостей из организма. Шприц 150 типа Жане имеет объем 150,0 мл, шкала до 160,0 мл, цена деления - 1,0 мл. Шприц одноразовый 150 мл - изготавливается с 2-мя различными типами канюли: - под катетер (Catheter Tip)  и - Луер Лок (LUER LOСK) - игла вкручивается в шприц. Шприц 150,0 мл тип Жане является 3-х компанентным за счет наличия резиновой манжеты, покрытой силиконом- обеспечивающей максимальную плавность хода. Параметры цилиндра: Внутренний диаметр 39,9 мм, наружный 43 мм.</t>
  </si>
  <si>
    <t>Шприц Жане</t>
  </si>
  <si>
    <t>Шприц 50 мл для введения светочувствительных препаратов, оранжевый, прозрачный. Аспирационная игла 1,7*2,0*30мм. Фильтр в игле 15 мкм. Материал полипропилен без ПВХ и латекса</t>
  </si>
  <si>
    <t>Шприц</t>
  </si>
  <si>
    <t xml:space="preserve">Канюля в/в </t>
  </si>
  <si>
    <t>Катетер/канюля внутривенный периферический c инъекционным клапаном. Предназначен для длительного  введения медикаментов в периферические вены, №24</t>
  </si>
  <si>
    <t>Назальная конюля для взрослых</t>
  </si>
  <si>
    <t>Дезинфицирующие салфетки для обработки аппаратов, №200</t>
  </si>
  <si>
    <t xml:space="preserve">Дезадокс салфетки </t>
  </si>
  <si>
    <t xml:space="preserve">Трубка эндотрахеальная </t>
  </si>
  <si>
    <t>Трубка эндотрахеальная</t>
  </si>
  <si>
    <t>Аспирационный катетер,</t>
  </si>
  <si>
    <t xml:space="preserve">Катетер для кормления </t>
  </si>
  <si>
    <t>Удлинитель для инфузий</t>
  </si>
  <si>
    <t>Мешок Амбу</t>
  </si>
  <si>
    <t xml:space="preserve">Шовный материал </t>
  </si>
  <si>
    <t>Novosyn, VICRYL 0 фиолетовый колющий игла 2/1-48мм, 90см №12 шт</t>
  </si>
  <si>
    <t>Шовный материал</t>
  </si>
  <si>
    <t>Novosyn, VICRYL 1 фиолетовый колющий игла 2/1-48мм, 90см №12 шт</t>
  </si>
  <si>
    <t>Novosyn, VICRYL 2 фиолетовый колющий игла 2/1-48мм, 90см №12 шт</t>
  </si>
  <si>
    <t>Novosyn, VICRYL 3/0 фиолетовый 70см HR 26 колющий 2/1 окр., 26 мм №12 шт</t>
  </si>
  <si>
    <t>Novosyn, VICRYL 2/0 фиолетовый 70см HR 26 колющий 2/1 окр., 26 мм №12 шт</t>
  </si>
  <si>
    <t>Novosyn, VICRYL 4 фиолетовый колющий игла 1/2-17мм, 75см №12 шт</t>
  </si>
  <si>
    <t>Novosyn, VICRYL 5 фиолетовый колющий игла 1/2-16мм, 75см №12 шт</t>
  </si>
  <si>
    <t>Novosyn-0 фиолетовый колющий игла 1/2-48мм, 90см №12 шт</t>
  </si>
  <si>
    <t>Novosyn-1 фиолетовый колющий игла 1/2-48мм, 90см №12 шт</t>
  </si>
  <si>
    <t>Novosyn-2 фиолетовый колющий игла 1/2-48мм, 90см №12 шт</t>
  </si>
  <si>
    <t>Кетгут полированный - 48 мм, 1/2, 75 см, №24 шт</t>
  </si>
  <si>
    <t xml:space="preserve">Мешок Амбу </t>
  </si>
  <si>
    <t>Шланги для отсоса</t>
  </si>
  <si>
    <t>Премикат центральный венозный катетер</t>
  </si>
  <si>
    <t xml:space="preserve">Премикат </t>
  </si>
  <si>
    <t xml:space="preserve">Сетка Prolene </t>
  </si>
  <si>
    <t>Хирургическое лечение грыж различных локализаций (открытое и эндовидеохирургическое). Пластика дефектов мягких тканей. Состав: полипропиленовые мононити диаметром 0,12 мм. Цвет: белый или бело-синий. Толщина: 0,4-0,6 мм. Объемная пористость: 80-85 %. Поверхностная плотность: 65-80 г/м2. Размер 15см*15см</t>
  </si>
  <si>
    <t>Хирургическое лечение грыж различных локализаций (открытое и эндовидеохирургическое). Пластика дефектов мягких тканей. Состав: полипропиленовые мононити диаметром 0,12 мм. Цвет: белый или бело-синий. Толщина: 0,4-0,6 мм. Объемная пористость: 80-85 %. Поверхностная плотность: 65-80 г/м2. Размер 30см*30см</t>
  </si>
  <si>
    <t>Бумага для ЭКГ аппарата</t>
  </si>
  <si>
    <t>Диаграмная лента рулоновая, размер 216*25*16</t>
  </si>
  <si>
    <t>Бумага для КТГ аппарата</t>
  </si>
  <si>
    <t>Диаграмная лента рулоновая, размер 216*30*16</t>
  </si>
  <si>
    <t>Hemodialysis катетер</t>
  </si>
  <si>
    <t>Катетер изготовлен из гибкого полиуретана с рентгеноконтрастной полосой для легкой визуализации. Мягкий, атравматичный конический наконечник снижает вероятность травмирования сосуда во время введения и обеспечивает легкое и плавное введение катетера. Несовместимые препараты могут вводиться одновременно через отдельные каналы. Размещается в яремную или подключичную вену. Скорость потока: артериальная -280-350 мл/мин, венозная - 235-315 мл/мин. Катетер (2 - просветный): 12Fr х 20см. Проводник (прямой; J-образный): 0.035" x 70 см, Интродьюсерная игла: 18G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</si>
</sst>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₸_-;\-* #,##0.00\ _₸_-;_-* &quot;-&quot;??\ _₸_-;_-@_-"/>
    <numFmt numFmtId="165" formatCode="#\ ##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31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85"/>
  <sheetViews>
    <sheetView tabSelected="1" topLeftCell="A2" zoomScaleNormal="100" workbookViewId="0">
      <pane ySplit="4" topLeftCell="A6" activePane="bottomLeft" state="frozen"/>
      <selection activeCell="A2" sqref="A2"/>
      <selection pane="bottomLeft" activeCell="E40" sqref="E40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customWidth="1"/>
    <col min="4" max="4" width="9.85546875" style="1" bestFit="1" customWidth="1"/>
    <col min="5" max="5" width="10.42578125" style="1" bestFit="1" customWidth="1"/>
    <col min="6" max="6" width="13.425781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30"/>
      <c r="C1" s="30"/>
      <c r="D1" s="30"/>
      <c r="E1" s="30"/>
      <c r="F1" s="30"/>
      <c r="G1" s="7"/>
      <c r="J1" s="3"/>
      <c r="K1" s="10" t="s">
        <v>8</v>
      </c>
    </row>
    <row r="2" spans="1:11">
      <c r="B2" s="30" t="s">
        <v>13</v>
      </c>
      <c r="C2" s="30"/>
      <c r="D2" s="30"/>
      <c r="E2" s="30"/>
      <c r="F2" s="30"/>
      <c r="G2" s="30"/>
      <c r="H2" s="30"/>
      <c r="I2" s="30"/>
      <c r="J2" s="30"/>
    </row>
    <row r="4" spans="1:11" ht="25.5">
      <c r="A4" s="13" t="s">
        <v>11</v>
      </c>
      <c r="B4" s="13" t="s">
        <v>14</v>
      </c>
      <c r="C4" s="13" t="s">
        <v>15</v>
      </c>
      <c r="D4" s="13" t="s">
        <v>0</v>
      </c>
      <c r="E4" s="13" t="s">
        <v>1</v>
      </c>
      <c r="F4" s="14" t="s">
        <v>2</v>
      </c>
      <c r="G4" s="14" t="s">
        <v>3</v>
      </c>
      <c r="H4" s="15" t="s">
        <v>4</v>
      </c>
      <c r="I4" s="15" t="s">
        <v>5</v>
      </c>
      <c r="J4" s="15" t="s">
        <v>6</v>
      </c>
      <c r="K4" s="16" t="s">
        <v>9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15.75" customHeight="1">
      <c r="A6" s="12">
        <v>1</v>
      </c>
      <c r="B6" s="19" t="s">
        <v>20</v>
      </c>
      <c r="C6" s="18" t="s">
        <v>35</v>
      </c>
      <c r="D6" s="20" t="s">
        <v>17</v>
      </c>
      <c r="E6" s="21">
        <v>1000</v>
      </c>
      <c r="F6" s="23">
        <v>90</v>
      </c>
      <c r="G6" s="11">
        <f t="shared" ref="G6:G40" si="0">E6*F6</f>
        <v>90000</v>
      </c>
      <c r="H6" s="27" t="s">
        <v>12</v>
      </c>
      <c r="I6" s="27" t="s">
        <v>10</v>
      </c>
      <c r="J6" s="27" t="s">
        <v>7</v>
      </c>
      <c r="K6" s="27" t="s">
        <v>16</v>
      </c>
    </row>
    <row r="7" spans="1:11">
      <c r="A7" s="12">
        <v>2</v>
      </c>
      <c r="B7" s="19" t="s">
        <v>21</v>
      </c>
      <c r="C7" s="18" t="s">
        <v>43</v>
      </c>
      <c r="D7" s="20" t="s">
        <v>17</v>
      </c>
      <c r="E7" s="21">
        <v>2000</v>
      </c>
      <c r="F7" s="23">
        <v>414</v>
      </c>
      <c r="G7" s="11">
        <f t="shared" si="0"/>
        <v>828000</v>
      </c>
      <c r="H7" s="28"/>
      <c r="I7" s="28"/>
      <c r="J7" s="28"/>
      <c r="K7" s="28"/>
    </row>
    <row r="8" spans="1:11">
      <c r="A8" s="12">
        <v>3</v>
      </c>
      <c r="B8" s="19" t="s">
        <v>45</v>
      </c>
      <c r="C8" s="18" t="s">
        <v>44</v>
      </c>
      <c r="D8" s="20" t="s">
        <v>17</v>
      </c>
      <c r="E8" s="21">
        <v>400</v>
      </c>
      <c r="F8" s="23">
        <v>3600</v>
      </c>
      <c r="G8" s="11">
        <f t="shared" si="0"/>
        <v>1440000</v>
      </c>
      <c r="H8" s="28"/>
      <c r="I8" s="28"/>
      <c r="J8" s="28"/>
      <c r="K8" s="28"/>
    </row>
    <row r="9" spans="1:11" ht="76.5">
      <c r="A9" s="12">
        <v>4</v>
      </c>
      <c r="B9" s="19" t="s">
        <v>22</v>
      </c>
      <c r="C9" s="18" t="s">
        <v>36</v>
      </c>
      <c r="D9" s="20" t="s">
        <v>17</v>
      </c>
      <c r="E9" s="21">
        <v>1200</v>
      </c>
      <c r="F9" s="23">
        <v>684</v>
      </c>
      <c r="G9" s="11">
        <f t="shared" si="0"/>
        <v>820800</v>
      </c>
      <c r="H9" s="28"/>
      <c r="I9" s="28"/>
      <c r="J9" s="28"/>
      <c r="K9" s="28"/>
    </row>
    <row r="10" spans="1:11">
      <c r="A10" s="12">
        <v>5</v>
      </c>
      <c r="B10" s="19" t="s">
        <v>46</v>
      </c>
      <c r="C10" s="19" t="s">
        <v>23</v>
      </c>
      <c r="D10" s="20" t="s">
        <v>17</v>
      </c>
      <c r="E10" s="21">
        <v>200</v>
      </c>
      <c r="F10" s="23">
        <v>504</v>
      </c>
      <c r="G10" s="11">
        <f t="shared" si="0"/>
        <v>100800</v>
      </c>
      <c r="H10" s="28"/>
      <c r="I10" s="28"/>
      <c r="J10" s="28"/>
      <c r="K10" s="28"/>
    </row>
    <row r="11" spans="1:11">
      <c r="A11" s="12">
        <v>6</v>
      </c>
      <c r="B11" s="19" t="s">
        <v>46</v>
      </c>
      <c r="C11" s="19" t="s">
        <v>24</v>
      </c>
      <c r="D11" s="20" t="s">
        <v>17</v>
      </c>
      <c r="E11" s="21">
        <v>300</v>
      </c>
      <c r="F11" s="23">
        <v>504</v>
      </c>
      <c r="G11" s="11">
        <f t="shared" si="0"/>
        <v>151200</v>
      </c>
      <c r="H11" s="28"/>
      <c r="I11" s="28"/>
      <c r="J11" s="28"/>
      <c r="K11" s="28"/>
    </row>
    <row r="12" spans="1:11">
      <c r="A12" s="17">
        <v>7</v>
      </c>
      <c r="B12" s="19" t="s">
        <v>47</v>
      </c>
      <c r="C12" s="19" t="s">
        <v>25</v>
      </c>
      <c r="D12" s="20" t="s">
        <v>17</v>
      </c>
      <c r="E12" s="21">
        <v>200</v>
      </c>
      <c r="F12" s="23">
        <v>504</v>
      </c>
      <c r="G12" s="11">
        <f t="shared" si="0"/>
        <v>100800</v>
      </c>
      <c r="H12" s="28"/>
      <c r="I12" s="28"/>
      <c r="J12" s="28"/>
      <c r="K12" s="28"/>
    </row>
    <row r="13" spans="1:11">
      <c r="A13" s="12">
        <v>8</v>
      </c>
      <c r="B13" s="19" t="s">
        <v>48</v>
      </c>
      <c r="C13" s="19" t="s">
        <v>26</v>
      </c>
      <c r="D13" s="20" t="s">
        <v>17</v>
      </c>
      <c r="E13" s="21">
        <v>1000</v>
      </c>
      <c r="F13" s="23">
        <v>145.80000000000001</v>
      </c>
      <c r="G13" s="11">
        <f t="shared" si="0"/>
        <v>145800</v>
      </c>
      <c r="H13" s="28"/>
      <c r="I13" s="28"/>
      <c r="J13" s="28"/>
      <c r="K13" s="28"/>
    </row>
    <row r="14" spans="1:11">
      <c r="A14" s="12">
        <v>9</v>
      </c>
      <c r="B14" s="19" t="s">
        <v>49</v>
      </c>
      <c r="C14" s="19" t="s">
        <v>27</v>
      </c>
      <c r="D14" s="20" t="s">
        <v>17</v>
      </c>
      <c r="E14" s="21">
        <v>2000</v>
      </c>
      <c r="F14" s="23">
        <v>144</v>
      </c>
      <c r="G14" s="11">
        <f t="shared" si="0"/>
        <v>288000</v>
      </c>
      <c r="H14" s="28"/>
      <c r="I14" s="28"/>
      <c r="J14" s="28"/>
      <c r="K14" s="28"/>
    </row>
    <row r="15" spans="1:11" ht="38.25">
      <c r="A15" s="12">
        <v>10</v>
      </c>
      <c r="B15" s="19" t="s">
        <v>40</v>
      </c>
      <c r="C15" s="18" t="s">
        <v>39</v>
      </c>
      <c r="D15" s="20" t="s">
        <v>17</v>
      </c>
      <c r="E15" s="21">
        <v>4000</v>
      </c>
      <c r="F15" s="23">
        <v>196.2</v>
      </c>
      <c r="G15" s="11">
        <f t="shared" si="0"/>
        <v>784800</v>
      </c>
      <c r="H15" s="28"/>
      <c r="I15" s="28"/>
      <c r="J15" s="28"/>
      <c r="K15" s="28"/>
    </row>
    <row r="16" spans="1:11">
      <c r="A16" s="12">
        <v>11</v>
      </c>
      <c r="B16" s="19" t="s">
        <v>50</v>
      </c>
      <c r="C16" s="19" t="s">
        <v>28</v>
      </c>
      <c r="D16" s="20" t="s">
        <v>17</v>
      </c>
      <c r="E16" s="21">
        <v>4000</v>
      </c>
      <c r="F16" s="23">
        <v>673.2</v>
      </c>
      <c r="G16" s="11">
        <f t="shared" si="0"/>
        <v>2692800</v>
      </c>
      <c r="H16" s="28"/>
      <c r="I16" s="28"/>
      <c r="J16" s="28"/>
      <c r="K16" s="28"/>
    </row>
    <row r="17" spans="1:11" ht="25.5">
      <c r="A17" s="12">
        <v>12</v>
      </c>
      <c r="B17" s="19" t="s">
        <v>41</v>
      </c>
      <c r="C17" s="18" t="s">
        <v>42</v>
      </c>
      <c r="D17" s="20" t="s">
        <v>17</v>
      </c>
      <c r="E17" s="21">
        <v>1200</v>
      </c>
      <c r="F17" s="23">
        <v>144</v>
      </c>
      <c r="G17" s="11">
        <f t="shared" si="0"/>
        <v>172800</v>
      </c>
      <c r="H17" s="28"/>
      <c r="I17" s="28"/>
      <c r="J17" s="28"/>
      <c r="K17" s="28"/>
    </row>
    <row r="18" spans="1:11">
      <c r="A18" s="12">
        <v>13</v>
      </c>
      <c r="B18" s="19" t="s">
        <v>51</v>
      </c>
      <c r="C18" s="19" t="s">
        <v>29</v>
      </c>
      <c r="D18" s="20" t="s">
        <v>17</v>
      </c>
      <c r="E18" s="21">
        <v>5</v>
      </c>
      <c r="F18" s="23">
        <v>29700</v>
      </c>
      <c r="G18" s="11">
        <f t="shared" si="0"/>
        <v>148500</v>
      </c>
      <c r="H18" s="28"/>
      <c r="I18" s="28"/>
      <c r="J18" s="28"/>
      <c r="K18" s="28"/>
    </row>
    <row r="19" spans="1:11">
      <c r="A19" s="12">
        <v>14</v>
      </c>
      <c r="B19" s="19" t="s">
        <v>30</v>
      </c>
      <c r="C19" s="18" t="s">
        <v>30</v>
      </c>
      <c r="D19" s="20" t="s">
        <v>17</v>
      </c>
      <c r="E19" s="21">
        <v>10</v>
      </c>
      <c r="F19" s="23">
        <v>6120</v>
      </c>
      <c r="G19" s="11">
        <f t="shared" si="0"/>
        <v>61200</v>
      </c>
      <c r="H19" s="28"/>
      <c r="I19" s="28"/>
      <c r="J19" s="28"/>
      <c r="K19" s="28"/>
    </row>
    <row r="20" spans="1:11">
      <c r="A20" s="12">
        <v>15</v>
      </c>
      <c r="B20" s="19" t="s">
        <v>52</v>
      </c>
      <c r="C20" s="18" t="s">
        <v>53</v>
      </c>
      <c r="D20" s="20" t="s">
        <v>18</v>
      </c>
      <c r="E20" s="21">
        <v>120</v>
      </c>
      <c r="F20" s="23">
        <v>38599.199999999997</v>
      </c>
      <c r="G20" s="11">
        <f t="shared" si="0"/>
        <v>4631904</v>
      </c>
      <c r="H20" s="28"/>
      <c r="I20" s="28"/>
      <c r="J20" s="28"/>
      <c r="K20" s="28"/>
    </row>
    <row r="21" spans="1:11">
      <c r="A21" s="17">
        <v>16</v>
      </c>
      <c r="B21" s="19" t="s">
        <v>54</v>
      </c>
      <c r="C21" s="18" t="s">
        <v>55</v>
      </c>
      <c r="D21" s="20" t="s">
        <v>18</v>
      </c>
      <c r="E21" s="21">
        <v>72</v>
      </c>
      <c r="F21" s="23">
        <v>43977.599999999999</v>
      </c>
      <c r="G21" s="11">
        <f t="shared" si="0"/>
        <v>3166387.1999999997</v>
      </c>
      <c r="H21" s="28"/>
      <c r="I21" s="28"/>
      <c r="J21" s="28"/>
      <c r="K21" s="28"/>
    </row>
    <row r="22" spans="1:11">
      <c r="A22" s="12">
        <v>17</v>
      </c>
      <c r="B22" s="19" t="s">
        <v>52</v>
      </c>
      <c r="C22" s="18" t="s">
        <v>56</v>
      </c>
      <c r="D22" s="20" t="s">
        <v>18</v>
      </c>
      <c r="E22" s="21">
        <v>120</v>
      </c>
      <c r="F22" s="23">
        <v>45792</v>
      </c>
      <c r="G22" s="11">
        <f t="shared" si="0"/>
        <v>5495040</v>
      </c>
      <c r="H22" s="28"/>
      <c r="I22" s="28"/>
      <c r="J22" s="28"/>
      <c r="K22" s="28"/>
    </row>
    <row r="23" spans="1:11">
      <c r="A23" s="12">
        <v>18</v>
      </c>
      <c r="B23" s="19" t="s">
        <v>52</v>
      </c>
      <c r="C23" s="18" t="s">
        <v>57</v>
      </c>
      <c r="D23" s="20" t="s">
        <v>18</v>
      </c>
      <c r="E23" s="21">
        <v>120</v>
      </c>
      <c r="F23" s="23">
        <v>29030.400000000001</v>
      </c>
      <c r="G23" s="11">
        <f t="shared" si="0"/>
        <v>3483648</v>
      </c>
      <c r="H23" s="28"/>
      <c r="I23" s="28"/>
      <c r="J23" s="28"/>
      <c r="K23" s="28"/>
    </row>
    <row r="24" spans="1:11">
      <c r="A24" s="12">
        <v>19</v>
      </c>
      <c r="B24" s="19" t="s">
        <v>52</v>
      </c>
      <c r="C24" s="18" t="s">
        <v>58</v>
      </c>
      <c r="D24" s="20" t="s">
        <v>18</v>
      </c>
      <c r="E24" s="21">
        <v>120</v>
      </c>
      <c r="F24" s="23">
        <v>32400</v>
      </c>
      <c r="G24" s="11">
        <f t="shared" si="0"/>
        <v>3888000</v>
      </c>
      <c r="H24" s="28"/>
      <c r="I24" s="28"/>
      <c r="J24" s="28"/>
      <c r="K24" s="28"/>
    </row>
    <row r="25" spans="1:11">
      <c r="A25" s="12">
        <v>20</v>
      </c>
      <c r="B25" s="19" t="s">
        <v>52</v>
      </c>
      <c r="C25" s="18" t="s">
        <v>59</v>
      </c>
      <c r="D25" s="20" t="s">
        <v>18</v>
      </c>
      <c r="E25" s="21">
        <v>96</v>
      </c>
      <c r="F25" s="23">
        <v>32961.599999999999</v>
      </c>
      <c r="G25" s="11">
        <f t="shared" si="0"/>
        <v>3164313.5999999996</v>
      </c>
      <c r="H25" s="28"/>
      <c r="I25" s="28"/>
      <c r="J25" s="28"/>
      <c r="K25" s="28"/>
    </row>
    <row r="26" spans="1:11">
      <c r="A26" s="12">
        <v>21</v>
      </c>
      <c r="B26" s="19" t="s">
        <v>52</v>
      </c>
      <c r="C26" s="18" t="s">
        <v>60</v>
      </c>
      <c r="D26" s="20" t="s">
        <v>18</v>
      </c>
      <c r="E26" s="21">
        <v>96</v>
      </c>
      <c r="F26" s="23">
        <v>34106.400000000001</v>
      </c>
      <c r="G26" s="11">
        <f t="shared" si="0"/>
        <v>3274214.4000000004</v>
      </c>
      <c r="H26" s="28"/>
      <c r="I26" s="28"/>
      <c r="J26" s="28"/>
      <c r="K26" s="28"/>
    </row>
    <row r="27" spans="1:11">
      <c r="A27" s="12">
        <v>22</v>
      </c>
      <c r="B27" s="19" t="s">
        <v>52</v>
      </c>
      <c r="C27" s="18" t="s">
        <v>61</v>
      </c>
      <c r="D27" s="20" t="s">
        <v>18</v>
      </c>
      <c r="E27" s="21">
        <v>72</v>
      </c>
      <c r="F27" s="23">
        <v>38599.199999999997</v>
      </c>
      <c r="G27" s="11">
        <f t="shared" si="0"/>
        <v>2779142.4</v>
      </c>
      <c r="H27" s="28"/>
      <c r="I27" s="28"/>
      <c r="J27" s="28"/>
      <c r="K27" s="28"/>
    </row>
    <row r="28" spans="1:11">
      <c r="A28" s="12">
        <v>23</v>
      </c>
      <c r="B28" s="19" t="s">
        <v>52</v>
      </c>
      <c r="C28" s="18" t="s">
        <v>62</v>
      </c>
      <c r="D28" s="20" t="s">
        <v>18</v>
      </c>
      <c r="E28" s="21">
        <v>60</v>
      </c>
      <c r="F28" s="23">
        <v>43977.599999999999</v>
      </c>
      <c r="G28" s="11">
        <f t="shared" si="0"/>
        <v>2638656</v>
      </c>
      <c r="H28" s="28"/>
      <c r="I28" s="28"/>
      <c r="J28" s="28"/>
      <c r="K28" s="28"/>
    </row>
    <row r="29" spans="1:11">
      <c r="A29" s="12">
        <v>24</v>
      </c>
      <c r="B29" s="19" t="s">
        <v>52</v>
      </c>
      <c r="C29" s="18" t="s">
        <v>63</v>
      </c>
      <c r="D29" s="20" t="s">
        <v>18</v>
      </c>
      <c r="E29" s="21">
        <v>480</v>
      </c>
      <c r="F29" s="23">
        <v>45792</v>
      </c>
      <c r="G29" s="11">
        <f t="shared" si="0"/>
        <v>21980160</v>
      </c>
      <c r="H29" s="28"/>
      <c r="I29" s="28"/>
      <c r="J29" s="28"/>
      <c r="K29" s="28"/>
    </row>
    <row r="30" spans="1:11">
      <c r="A30" s="17">
        <v>25</v>
      </c>
      <c r="B30" s="19" t="s">
        <v>52</v>
      </c>
      <c r="C30" s="18" t="s">
        <v>64</v>
      </c>
      <c r="D30" s="20" t="s">
        <v>18</v>
      </c>
      <c r="E30" s="21">
        <v>52</v>
      </c>
      <c r="F30" s="23">
        <v>38318.400000000001</v>
      </c>
      <c r="G30" s="11">
        <f t="shared" si="0"/>
        <v>1992556.8</v>
      </c>
      <c r="H30" s="28"/>
      <c r="I30" s="28"/>
      <c r="J30" s="28"/>
      <c r="K30" s="28"/>
    </row>
    <row r="31" spans="1:11">
      <c r="A31" s="12">
        <v>26</v>
      </c>
      <c r="B31" s="19" t="s">
        <v>65</v>
      </c>
      <c r="C31" s="19" t="s">
        <v>31</v>
      </c>
      <c r="D31" s="20" t="s">
        <v>17</v>
      </c>
      <c r="E31" s="21">
        <v>20</v>
      </c>
      <c r="F31" s="23">
        <v>14400</v>
      </c>
      <c r="G31" s="11">
        <f t="shared" si="0"/>
        <v>288000</v>
      </c>
      <c r="H31" s="28"/>
      <c r="I31" s="28"/>
      <c r="J31" s="28"/>
      <c r="K31" s="28"/>
    </row>
    <row r="32" spans="1:11">
      <c r="A32" s="12">
        <v>27</v>
      </c>
      <c r="B32" s="19" t="s">
        <v>66</v>
      </c>
      <c r="C32" s="19" t="s">
        <v>32</v>
      </c>
      <c r="D32" s="22" t="s">
        <v>34</v>
      </c>
      <c r="E32" s="21">
        <v>50</v>
      </c>
      <c r="F32" s="23">
        <v>1800</v>
      </c>
      <c r="G32" s="11">
        <f t="shared" si="0"/>
        <v>90000</v>
      </c>
      <c r="H32" s="28"/>
      <c r="I32" s="28"/>
      <c r="J32" s="28"/>
      <c r="K32" s="28"/>
    </row>
    <row r="33" spans="1:11">
      <c r="A33" s="12">
        <v>28</v>
      </c>
      <c r="B33" s="19" t="s">
        <v>66</v>
      </c>
      <c r="C33" s="19" t="s">
        <v>33</v>
      </c>
      <c r="D33" s="22" t="s">
        <v>34</v>
      </c>
      <c r="E33" s="21">
        <v>50</v>
      </c>
      <c r="F33" s="23">
        <v>2160</v>
      </c>
      <c r="G33" s="11">
        <f t="shared" si="0"/>
        <v>108000</v>
      </c>
      <c r="H33" s="28"/>
      <c r="I33" s="28"/>
      <c r="J33" s="28"/>
      <c r="K33" s="28"/>
    </row>
    <row r="34" spans="1:11">
      <c r="A34" s="12">
        <v>29</v>
      </c>
      <c r="B34" s="19" t="s">
        <v>68</v>
      </c>
      <c r="C34" s="19" t="s">
        <v>67</v>
      </c>
      <c r="D34" s="20" t="s">
        <v>17</v>
      </c>
      <c r="E34" s="21">
        <v>100</v>
      </c>
      <c r="F34" s="23">
        <v>83700</v>
      </c>
      <c r="G34" s="11">
        <f t="shared" si="0"/>
        <v>8370000</v>
      </c>
      <c r="H34" s="28"/>
      <c r="I34" s="28"/>
      <c r="J34" s="28"/>
      <c r="K34" s="28"/>
    </row>
    <row r="35" spans="1:11" ht="51">
      <c r="A35" s="12">
        <v>30</v>
      </c>
      <c r="B35" s="19" t="s">
        <v>69</v>
      </c>
      <c r="C35" s="18" t="s">
        <v>70</v>
      </c>
      <c r="D35" s="20" t="s">
        <v>17</v>
      </c>
      <c r="E35" s="21">
        <v>5</v>
      </c>
      <c r="F35" s="23">
        <v>52200</v>
      </c>
      <c r="G35" s="11">
        <f t="shared" si="0"/>
        <v>261000</v>
      </c>
      <c r="H35" s="28"/>
      <c r="I35" s="28"/>
      <c r="J35" s="28"/>
      <c r="K35" s="28"/>
    </row>
    <row r="36" spans="1:11" ht="51">
      <c r="A36" s="12">
        <v>31</v>
      </c>
      <c r="B36" s="19" t="s">
        <v>69</v>
      </c>
      <c r="C36" s="18" t="s">
        <v>71</v>
      </c>
      <c r="D36" s="20" t="s">
        <v>17</v>
      </c>
      <c r="E36" s="21">
        <v>5</v>
      </c>
      <c r="F36" s="23">
        <v>178200</v>
      </c>
      <c r="G36" s="11">
        <f t="shared" si="0"/>
        <v>891000</v>
      </c>
      <c r="H36" s="28"/>
      <c r="I36" s="28"/>
      <c r="J36" s="28"/>
      <c r="K36" s="28"/>
    </row>
    <row r="37" spans="1:11" ht="127.5">
      <c r="A37" s="12">
        <v>32</v>
      </c>
      <c r="B37" s="19" t="s">
        <v>38</v>
      </c>
      <c r="C37" s="18" t="s">
        <v>37</v>
      </c>
      <c r="D37" s="20" t="s">
        <v>17</v>
      </c>
      <c r="E37" s="21">
        <v>700</v>
      </c>
      <c r="F37" s="23">
        <v>710</v>
      </c>
      <c r="G37" s="11">
        <f t="shared" si="0"/>
        <v>497000</v>
      </c>
      <c r="H37" s="28"/>
      <c r="I37" s="28"/>
      <c r="J37" s="28"/>
      <c r="K37" s="28"/>
    </row>
    <row r="38" spans="1:11">
      <c r="A38" s="12">
        <v>33</v>
      </c>
      <c r="B38" s="19" t="s">
        <v>72</v>
      </c>
      <c r="C38" s="18" t="s">
        <v>73</v>
      </c>
      <c r="D38" s="20" t="s">
        <v>17</v>
      </c>
      <c r="E38" s="21">
        <v>500</v>
      </c>
      <c r="F38" s="23">
        <v>2754</v>
      </c>
      <c r="G38" s="11">
        <f t="shared" si="0"/>
        <v>1377000</v>
      </c>
      <c r="H38" s="28"/>
      <c r="I38" s="28"/>
      <c r="J38" s="28"/>
      <c r="K38" s="28"/>
    </row>
    <row r="39" spans="1:11">
      <c r="A39" s="12">
        <v>34</v>
      </c>
      <c r="B39" s="19" t="s">
        <v>74</v>
      </c>
      <c r="C39" s="18" t="s">
        <v>75</v>
      </c>
      <c r="D39" s="20" t="s">
        <v>17</v>
      </c>
      <c r="E39" s="21">
        <v>500</v>
      </c>
      <c r="F39" s="23">
        <v>2970</v>
      </c>
      <c r="G39" s="11">
        <f t="shared" si="0"/>
        <v>1485000</v>
      </c>
      <c r="H39" s="29"/>
      <c r="I39" s="29"/>
      <c r="J39" s="29"/>
      <c r="K39" s="29"/>
    </row>
    <row r="40" spans="1:11" ht="89.25">
      <c r="A40" s="12">
        <v>35</v>
      </c>
      <c r="B40" s="19" t="s">
        <v>76</v>
      </c>
      <c r="C40" s="18" t="s">
        <v>77</v>
      </c>
      <c r="D40" s="20" t="s">
        <v>17</v>
      </c>
      <c r="E40" s="21">
        <v>100</v>
      </c>
      <c r="F40" s="23">
        <v>30600</v>
      </c>
      <c r="G40" s="11">
        <f t="shared" si="0"/>
        <v>3060000</v>
      </c>
      <c r="H40" s="26"/>
      <c r="I40" s="26"/>
      <c r="J40" s="26"/>
      <c r="K40" s="26"/>
    </row>
    <row r="41" spans="1:11">
      <c r="A41" s="24"/>
      <c r="B41" s="24" t="s">
        <v>19</v>
      </c>
      <c r="C41" s="24"/>
      <c r="D41" s="24"/>
      <c r="E41" s="24"/>
      <c r="F41" s="25"/>
      <c r="G41" s="25">
        <f>SUM(G6:G40)</f>
        <v>80746522.399999991</v>
      </c>
      <c r="H41" s="24"/>
      <c r="I41" s="24"/>
      <c r="J41" s="24"/>
      <c r="K41" s="24"/>
    </row>
    <row r="42" spans="1:11">
      <c r="A42" s="2"/>
      <c r="D42" s="2"/>
      <c r="E42" s="2"/>
      <c r="F42" s="8"/>
      <c r="G42" s="8"/>
    </row>
    <row r="43" spans="1:11">
      <c r="A43" s="2"/>
      <c r="D43" s="2"/>
      <c r="E43" s="2"/>
      <c r="F43" s="8"/>
      <c r="G43" s="8"/>
    </row>
    <row r="44" spans="1:11">
      <c r="A44" s="2"/>
      <c r="D44" s="2"/>
      <c r="E44" s="2"/>
      <c r="F44" s="8"/>
      <c r="G44" s="8"/>
    </row>
    <row r="45" spans="1:11">
      <c r="A45" s="2"/>
      <c r="D45" s="2"/>
      <c r="E45" s="2"/>
      <c r="F45" s="8"/>
      <c r="G45" s="8"/>
    </row>
    <row r="46" spans="1:11">
      <c r="A46" s="2"/>
      <c r="D46" s="2"/>
      <c r="E46" s="2"/>
      <c r="F46" s="8"/>
      <c r="G46" s="8"/>
    </row>
    <row r="47" spans="1:11">
      <c r="A47" s="2"/>
      <c r="D47" s="2"/>
      <c r="E47" s="2"/>
      <c r="F47" s="8"/>
      <c r="G47" s="8"/>
    </row>
    <row r="48" spans="1:11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  <row r="2792" spans="1:7">
      <c r="A2792" s="2"/>
      <c r="D2792" s="2"/>
      <c r="E2792" s="2"/>
      <c r="F2792" s="8"/>
      <c r="G2792" s="8"/>
    </row>
    <row r="2793" spans="1:7">
      <c r="A2793" s="2"/>
      <c r="D2793" s="2"/>
      <c r="E2793" s="2"/>
      <c r="F2793" s="8"/>
      <c r="G2793" s="8"/>
    </row>
    <row r="2794" spans="1:7">
      <c r="A2794" s="2"/>
      <c r="D2794" s="2"/>
      <c r="E2794" s="2"/>
      <c r="F2794" s="8"/>
      <c r="G2794" s="8"/>
    </row>
    <row r="2795" spans="1:7">
      <c r="A2795" s="2"/>
      <c r="D2795" s="2"/>
      <c r="E2795" s="2"/>
      <c r="F2795" s="8"/>
      <c r="G2795" s="8"/>
    </row>
    <row r="2796" spans="1:7">
      <c r="A2796" s="2"/>
      <c r="D2796" s="2"/>
      <c r="E2796" s="2"/>
      <c r="F2796" s="8"/>
      <c r="G2796" s="8"/>
    </row>
    <row r="2797" spans="1:7">
      <c r="A2797" s="2"/>
      <c r="D2797" s="2"/>
      <c r="E2797" s="2"/>
      <c r="F2797" s="8"/>
      <c r="G2797" s="8"/>
    </row>
    <row r="2798" spans="1:7">
      <c r="A2798" s="2"/>
      <c r="D2798" s="2"/>
      <c r="E2798" s="2"/>
      <c r="F2798" s="8"/>
      <c r="G2798" s="8"/>
    </row>
    <row r="2799" spans="1:7">
      <c r="A2799" s="2"/>
      <c r="D2799" s="2"/>
      <c r="E2799" s="2"/>
      <c r="F2799" s="8"/>
      <c r="G2799" s="8"/>
    </row>
    <row r="2800" spans="1:7">
      <c r="A2800" s="2"/>
      <c r="D2800" s="2"/>
      <c r="E2800" s="2"/>
      <c r="F2800" s="8"/>
      <c r="G2800" s="8"/>
    </row>
    <row r="2801" spans="1:7">
      <c r="A2801" s="2"/>
      <c r="D2801" s="2"/>
      <c r="E2801" s="2"/>
      <c r="F2801" s="8"/>
      <c r="G2801" s="8"/>
    </row>
    <row r="2802" spans="1:7">
      <c r="A2802" s="2"/>
      <c r="D2802" s="2"/>
      <c r="E2802" s="2"/>
      <c r="F2802" s="8"/>
      <c r="G2802" s="8"/>
    </row>
    <row r="2803" spans="1:7">
      <c r="A2803" s="2"/>
      <c r="D2803" s="2"/>
      <c r="E2803" s="2"/>
      <c r="F2803" s="8"/>
      <c r="G2803" s="8"/>
    </row>
    <row r="2804" spans="1:7">
      <c r="A2804" s="2"/>
      <c r="D2804" s="2"/>
      <c r="E2804" s="2"/>
      <c r="F2804" s="8"/>
      <c r="G2804" s="8"/>
    </row>
    <row r="2805" spans="1:7">
      <c r="A2805" s="2"/>
      <c r="D2805" s="2"/>
      <c r="E2805" s="2"/>
      <c r="F2805" s="8"/>
      <c r="G2805" s="8"/>
    </row>
    <row r="2806" spans="1:7">
      <c r="A2806" s="2"/>
      <c r="D2806" s="2"/>
      <c r="E2806" s="2"/>
      <c r="F2806" s="8"/>
      <c r="G2806" s="8"/>
    </row>
    <row r="2807" spans="1:7">
      <c r="A2807" s="2"/>
      <c r="D2807" s="2"/>
      <c r="E2807" s="2"/>
      <c r="F2807" s="8"/>
      <c r="G2807" s="8"/>
    </row>
    <row r="2808" spans="1:7">
      <c r="A2808" s="2"/>
      <c r="D2808" s="2"/>
      <c r="E2808" s="2"/>
      <c r="F2808" s="8"/>
      <c r="G2808" s="8"/>
    </row>
    <row r="2809" spans="1:7">
      <c r="A2809" s="2"/>
      <c r="D2809" s="2"/>
      <c r="E2809" s="2"/>
      <c r="F2809" s="8"/>
      <c r="G2809" s="8"/>
    </row>
    <row r="2810" spans="1:7">
      <c r="A2810" s="2"/>
      <c r="D2810" s="2"/>
      <c r="E2810" s="2"/>
      <c r="F2810" s="8"/>
      <c r="G2810" s="8"/>
    </row>
    <row r="2811" spans="1:7">
      <c r="A2811" s="2"/>
      <c r="D2811" s="2"/>
      <c r="E2811" s="2"/>
      <c r="F2811" s="8"/>
      <c r="G2811" s="8"/>
    </row>
    <row r="2812" spans="1:7">
      <c r="A2812" s="2"/>
      <c r="D2812" s="2"/>
      <c r="E2812" s="2"/>
      <c r="F2812" s="8"/>
      <c r="G2812" s="8"/>
    </row>
    <row r="2813" spans="1:7">
      <c r="A2813" s="2"/>
      <c r="D2813" s="2"/>
      <c r="E2813" s="2"/>
      <c r="F2813" s="8"/>
      <c r="G2813" s="8"/>
    </row>
    <row r="2814" spans="1:7">
      <c r="A2814" s="2"/>
      <c r="D2814" s="2"/>
      <c r="E2814" s="2"/>
      <c r="F2814" s="8"/>
      <c r="G2814" s="8"/>
    </row>
    <row r="2815" spans="1:7">
      <c r="A2815" s="2"/>
      <c r="D2815" s="2"/>
      <c r="E2815" s="2"/>
      <c r="F2815" s="8"/>
      <c r="G2815" s="8"/>
    </row>
    <row r="2816" spans="1:7">
      <c r="A2816" s="2"/>
      <c r="D2816" s="2"/>
      <c r="E2816" s="2"/>
      <c r="F2816" s="8"/>
      <c r="G2816" s="8"/>
    </row>
    <row r="2817" spans="1:7">
      <c r="A2817" s="2"/>
      <c r="D2817" s="2"/>
      <c r="E2817" s="2"/>
      <c r="F2817" s="8"/>
      <c r="G2817" s="8"/>
    </row>
    <row r="2818" spans="1:7">
      <c r="A2818" s="2"/>
      <c r="D2818" s="2"/>
      <c r="E2818" s="2"/>
      <c r="F2818" s="8"/>
      <c r="G2818" s="8"/>
    </row>
    <row r="2819" spans="1:7">
      <c r="A2819" s="2"/>
      <c r="D2819" s="2"/>
      <c r="E2819" s="2"/>
      <c r="F2819" s="8"/>
      <c r="G2819" s="8"/>
    </row>
    <row r="2820" spans="1:7">
      <c r="A2820" s="2"/>
      <c r="D2820" s="2"/>
      <c r="E2820" s="2"/>
      <c r="F2820" s="8"/>
      <c r="G2820" s="8"/>
    </row>
    <row r="2821" spans="1:7">
      <c r="A2821" s="2"/>
      <c r="D2821" s="2"/>
      <c r="E2821" s="2"/>
      <c r="F2821" s="8"/>
      <c r="G2821" s="8"/>
    </row>
    <row r="2822" spans="1:7">
      <c r="A2822" s="2"/>
      <c r="D2822" s="2"/>
      <c r="E2822" s="2"/>
      <c r="F2822" s="8"/>
      <c r="G2822" s="8"/>
    </row>
    <row r="2823" spans="1:7">
      <c r="A2823" s="2"/>
      <c r="D2823" s="2"/>
      <c r="E2823" s="2"/>
      <c r="F2823" s="8"/>
      <c r="G2823" s="8"/>
    </row>
    <row r="2824" spans="1:7">
      <c r="A2824" s="2"/>
      <c r="D2824" s="2"/>
      <c r="E2824" s="2"/>
      <c r="F2824" s="8"/>
      <c r="G2824" s="8"/>
    </row>
    <row r="2825" spans="1:7">
      <c r="A2825" s="2"/>
      <c r="D2825" s="2"/>
      <c r="E2825" s="2"/>
      <c r="F2825" s="8"/>
      <c r="G2825" s="8"/>
    </row>
    <row r="2826" spans="1:7">
      <c r="A2826" s="2"/>
      <c r="D2826" s="2"/>
      <c r="E2826" s="2"/>
      <c r="F2826" s="8"/>
      <c r="G2826" s="8"/>
    </row>
    <row r="2827" spans="1:7">
      <c r="A2827" s="2"/>
      <c r="D2827" s="2"/>
      <c r="E2827" s="2"/>
      <c r="F2827" s="8"/>
      <c r="G2827" s="8"/>
    </row>
    <row r="2828" spans="1:7">
      <c r="A2828" s="2"/>
      <c r="D2828" s="2"/>
      <c r="E2828" s="2"/>
      <c r="F2828" s="8"/>
      <c r="G2828" s="8"/>
    </row>
    <row r="2829" spans="1:7">
      <c r="A2829" s="2"/>
      <c r="D2829" s="2"/>
      <c r="E2829" s="2"/>
      <c r="F2829" s="8"/>
      <c r="G2829" s="8"/>
    </row>
    <row r="2830" spans="1:7">
      <c r="A2830" s="2"/>
      <c r="D2830" s="2"/>
      <c r="E2830" s="2"/>
      <c r="F2830" s="8"/>
      <c r="G2830" s="8"/>
    </row>
    <row r="2831" spans="1:7">
      <c r="A2831" s="2"/>
      <c r="D2831" s="2"/>
      <c r="E2831" s="2"/>
      <c r="F2831" s="8"/>
      <c r="G2831" s="8"/>
    </row>
    <row r="2832" spans="1:7">
      <c r="A2832" s="2"/>
      <c r="D2832" s="2"/>
      <c r="E2832" s="2"/>
      <c r="F2832" s="8"/>
      <c r="G2832" s="8"/>
    </row>
    <row r="2833" spans="1:7">
      <c r="A2833" s="2"/>
      <c r="D2833" s="2"/>
      <c r="E2833" s="2"/>
      <c r="F2833" s="8"/>
      <c r="G2833" s="8"/>
    </row>
    <row r="2834" spans="1:7">
      <c r="A2834" s="2"/>
      <c r="D2834" s="2"/>
      <c r="E2834" s="2"/>
      <c r="F2834" s="8"/>
      <c r="G2834" s="8"/>
    </row>
    <row r="2835" spans="1:7">
      <c r="A2835" s="2"/>
      <c r="D2835" s="2"/>
      <c r="E2835" s="2"/>
      <c r="F2835" s="8"/>
      <c r="G2835" s="8"/>
    </row>
    <row r="2836" spans="1:7">
      <c r="A2836" s="2"/>
      <c r="D2836" s="2"/>
      <c r="E2836" s="2"/>
      <c r="F2836" s="8"/>
      <c r="G2836" s="8"/>
    </row>
    <row r="2837" spans="1:7">
      <c r="A2837" s="2"/>
      <c r="D2837" s="2"/>
      <c r="E2837" s="2"/>
      <c r="F2837" s="8"/>
      <c r="G2837" s="8"/>
    </row>
    <row r="2838" spans="1:7">
      <c r="A2838" s="2"/>
      <c r="D2838" s="2"/>
      <c r="E2838" s="2"/>
      <c r="F2838" s="8"/>
      <c r="G2838" s="8"/>
    </row>
    <row r="2839" spans="1:7">
      <c r="A2839" s="2"/>
      <c r="D2839" s="2"/>
      <c r="E2839" s="2"/>
      <c r="F2839" s="8"/>
      <c r="G2839" s="8"/>
    </row>
    <row r="2840" spans="1:7">
      <c r="A2840" s="2"/>
      <c r="D2840" s="2"/>
      <c r="E2840" s="2"/>
      <c r="F2840" s="8"/>
      <c r="G2840" s="8"/>
    </row>
    <row r="2841" spans="1:7">
      <c r="A2841" s="2"/>
      <c r="D2841" s="2"/>
      <c r="E2841" s="2"/>
      <c r="F2841" s="8"/>
      <c r="G2841" s="8"/>
    </row>
    <row r="2842" spans="1:7">
      <c r="A2842" s="2"/>
      <c r="D2842" s="2"/>
      <c r="E2842" s="2"/>
      <c r="F2842" s="8"/>
      <c r="G2842" s="8"/>
    </row>
    <row r="2843" spans="1:7">
      <c r="A2843" s="2"/>
      <c r="D2843" s="2"/>
      <c r="E2843" s="2"/>
      <c r="F2843" s="8"/>
      <c r="G2843" s="8"/>
    </row>
    <row r="2844" spans="1:7">
      <c r="A2844" s="2"/>
      <c r="D2844" s="2"/>
      <c r="E2844" s="2"/>
      <c r="F2844" s="8"/>
      <c r="G2844" s="8"/>
    </row>
    <row r="2845" spans="1:7">
      <c r="A2845" s="2"/>
      <c r="D2845" s="2"/>
      <c r="E2845" s="2"/>
      <c r="F2845" s="8"/>
      <c r="G2845" s="8"/>
    </row>
    <row r="2846" spans="1:7">
      <c r="A2846" s="2"/>
      <c r="D2846" s="2"/>
      <c r="E2846" s="2"/>
      <c r="F2846" s="8"/>
      <c r="G2846" s="8"/>
    </row>
    <row r="2847" spans="1:7">
      <c r="A2847" s="2"/>
      <c r="D2847" s="2"/>
      <c r="E2847" s="2"/>
      <c r="F2847" s="8"/>
      <c r="G2847" s="8"/>
    </row>
    <row r="2848" spans="1:7">
      <c r="A2848" s="2"/>
      <c r="D2848" s="2"/>
      <c r="E2848" s="2"/>
      <c r="F2848" s="8"/>
      <c r="G2848" s="8"/>
    </row>
    <row r="2849" spans="1:7">
      <c r="A2849" s="2"/>
      <c r="D2849" s="2"/>
      <c r="E2849" s="2"/>
      <c r="F2849" s="8"/>
      <c r="G2849" s="8"/>
    </row>
    <row r="2850" spans="1:7">
      <c r="A2850" s="2"/>
      <c r="D2850" s="2"/>
      <c r="E2850" s="2"/>
      <c r="F2850" s="8"/>
      <c r="G2850" s="8"/>
    </row>
    <row r="2851" spans="1:7">
      <c r="A2851" s="2"/>
      <c r="D2851" s="2"/>
      <c r="E2851" s="2"/>
      <c r="F2851" s="8"/>
      <c r="G2851" s="8"/>
    </row>
    <row r="2852" spans="1:7">
      <c r="A2852" s="2"/>
      <c r="D2852" s="2"/>
      <c r="E2852" s="2"/>
      <c r="F2852" s="8"/>
      <c r="G2852" s="8"/>
    </row>
    <row r="2853" spans="1:7">
      <c r="A2853" s="2"/>
      <c r="D2853" s="2"/>
      <c r="E2853" s="2"/>
      <c r="F2853" s="8"/>
      <c r="G2853" s="8"/>
    </row>
    <row r="2854" spans="1:7">
      <c r="A2854" s="2"/>
      <c r="D2854" s="2"/>
      <c r="E2854" s="2"/>
      <c r="F2854" s="8"/>
      <c r="G2854" s="8"/>
    </row>
    <row r="2855" spans="1:7">
      <c r="A2855" s="2"/>
      <c r="D2855" s="2"/>
      <c r="E2855" s="2"/>
      <c r="F2855" s="8"/>
      <c r="G2855" s="8"/>
    </row>
    <row r="2856" spans="1:7">
      <c r="A2856" s="2"/>
      <c r="D2856" s="2"/>
      <c r="E2856" s="2"/>
      <c r="F2856" s="8"/>
      <c r="G2856" s="8"/>
    </row>
    <row r="2857" spans="1:7">
      <c r="A2857" s="2"/>
      <c r="D2857" s="2"/>
      <c r="E2857" s="2"/>
      <c r="F2857" s="8"/>
      <c r="G2857" s="8"/>
    </row>
    <row r="2858" spans="1:7">
      <c r="A2858" s="2"/>
      <c r="D2858" s="2"/>
      <c r="E2858" s="2"/>
      <c r="F2858" s="8"/>
      <c r="G2858" s="8"/>
    </row>
    <row r="2859" spans="1:7">
      <c r="A2859" s="2"/>
      <c r="D2859" s="2"/>
      <c r="E2859" s="2"/>
      <c r="F2859" s="8"/>
      <c r="G2859" s="8"/>
    </row>
    <row r="2860" spans="1:7">
      <c r="A2860" s="2"/>
      <c r="D2860" s="2"/>
      <c r="E2860" s="2"/>
      <c r="F2860" s="8"/>
      <c r="G2860" s="8"/>
    </row>
    <row r="2861" spans="1:7">
      <c r="A2861" s="2"/>
      <c r="D2861" s="2"/>
      <c r="E2861" s="2"/>
      <c r="F2861" s="8"/>
      <c r="G2861" s="8"/>
    </row>
    <row r="2862" spans="1:7">
      <c r="A2862" s="2"/>
      <c r="D2862" s="2"/>
      <c r="E2862" s="2"/>
      <c r="F2862" s="8"/>
      <c r="G2862" s="8"/>
    </row>
    <row r="2863" spans="1:7">
      <c r="A2863" s="2"/>
      <c r="D2863" s="2"/>
      <c r="E2863" s="2"/>
      <c r="F2863" s="8"/>
      <c r="G2863" s="8"/>
    </row>
    <row r="2864" spans="1:7">
      <c r="A2864" s="2"/>
      <c r="D2864" s="2"/>
      <c r="E2864" s="2"/>
      <c r="F2864" s="8"/>
      <c r="G2864" s="8"/>
    </row>
    <row r="2865" spans="1:7">
      <c r="A2865" s="2"/>
      <c r="D2865" s="2"/>
      <c r="E2865" s="2"/>
      <c r="F2865" s="8"/>
      <c r="G2865" s="8"/>
    </row>
    <row r="2866" spans="1:7">
      <c r="A2866" s="2"/>
      <c r="D2866" s="2"/>
      <c r="E2866" s="2"/>
      <c r="F2866" s="8"/>
      <c r="G2866" s="8"/>
    </row>
    <row r="2867" spans="1:7">
      <c r="A2867" s="2"/>
      <c r="D2867" s="2"/>
      <c r="E2867" s="2"/>
      <c r="F2867" s="8"/>
      <c r="G2867" s="8"/>
    </row>
    <row r="2868" spans="1:7">
      <c r="A2868" s="2"/>
      <c r="D2868" s="2"/>
      <c r="E2868" s="2"/>
      <c r="F2868" s="8"/>
      <c r="G2868" s="8"/>
    </row>
    <row r="2869" spans="1:7">
      <c r="A2869" s="2"/>
      <c r="D2869" s="2"/>
      <c r="E2869" s="2"/>
      <c r="F2869" s="8"/>
      <c r="G2869" s="8"/>
    </row>
    <row r="2870" spans="1:7">
      <c r="A2870" s="2"/>
      <c r="D2870" s="2"/>
      <c r="E2870" s="2"/>
      <c r="F2870" s="8"/>
      <c r="G2870" s="8"/>
    </row>
    <row r="2871" spans="1:7">
      <c r="A2871" s="2"/>
      <c r="D2871" s="2"/>
      <c r="E2871" s="2"/>
      <c r="F2871" s="8"/>
      <c r="G2871" s="8"/>
    </row>
    <row r="2872" spans="1:7">
      <c r="A2872" s="2"/>
      <c r="D2872" s="2"/>
      <c r="E2872" s="2"/>
      <c r="F2872" s="8"/>
      <c r="G2872" s="8"/>
    </row>
    <row r="2873" spans="1:7">
      <c r="A2873" s="2"/>
      <c r="D2873" s="2"/>
      <c r="E2873" s="2"/>
      <c r="F2873" s="8"/>
      <c r="G2873" s="8"/>
    </row>
    <row r="2874" spans="1:7">
      <c r="A2874" s="2"/>
      <c r="D2874" s="2"/>
      <c r="E2874" s="2"/>
      <c r="F2874" s="8"/>
      <c r="G2874" s="8"/>
    </row>
    <row r="2875" spans="1:7">
      <c r="A2875" s="2"/>
      <c r="D2875" s="2"/>
      <c r="E2875" s="2"/>
      <c r="F2875" s="8"/>
      <c r="G2875" s="8"/>
    </row>
    <row r="2876" spans="1:7">
      <c r="A2876" s="2"/>
      <c r="D2876" s="2"/>
      <c r="E2876" s="2"/>
      <c r="F2876" s="8"/>
      <c r="G2876" s="8"/>
    </row>
    <row r="2877" spans="1:7">
      <c r="A2877" s="2"/>
      <c r="D2877" s="2"/>
      <c r="E2877" s="2"/>
      <c r="F2877" s="8"/>
      <c r="G2877" s="8"/>
    </row>
    <row r="2878" spans="1:7">
      <c r="A2878" s="2"/>
      <c r="D2878" s="2"/>
      <c r="E2878" s="2"/>
      <c r="F2878" s="8"/>
      <c r="G2878" s="8"/>
    </row>
    <row r="2879" spans="1:7">
      <c r="A2879" s="2"/>
      <c r="D2879" s="2"/>
      <c r="E2879" s="2"/>
      <c r="F2879" s="8"/>
      <c r="G2879" s="8"/>
    </row>
    <row r="2880" spans="1:7">
      <c r="A2880" s="2"/>
      <c r="D2880" s="2"/>
      <c r="E2880" s="2"/>
      <c r="F2880" s="8"/>
      <c r="G2880" s="8"/>
    </row>
    <row r="2881" spans="1:7">
      <c r="A2881" s="2"/>
      <c r="D2881" s="2"/>
      <c r="E2881" s="2"/>
      <c r="F2881" s="8"/>
      <c r="G2881" s="8"/>
    </row>
    <row r="2882" spans="1:7">
      <c r="A2882" s="2"/>
      <c r="D2882" s="2"/>
      <c r="E2882" s="2"/>
      <c r="F2882" s="8"/>
      <c r="G2882" s="8"/>
    </row>
    <row r="2883" spans="1:7">
      <c r="A2883" s="2"/>
      <c r="D2883" s="2"/>
      <c r="E2883" s="2"/>
      <c r="F2883" s="8"/>
      <c r="G2883" s="8"/>
    </row>
    <row r="2884" spans="1:7">
      <c r="A2884" s="2"/>
      <c r="D2884" s="2"/>
      <c r="E2884" s="2"/>
      <c r="F2884" s="8"/>
      <c r="G2884" s="8"/>
    </row>
    <row r="2885" spans="1:7">
      <c r="A2885" s="2"/>
      <c r="D2885" s="2"/>
      <c r="E2885" s="2"/>
      <c r="F2885" s="8"/>
      <c r="G2885" s="8"/>
    </row>
  </sheetData>
  <autoFilter ref="A5:L14" xr:uid="{00000000-0009-0000-0000-000001000000}"/>
  <mergeCells count="6">
    <mergeCell ref="K6:K39"/>
    <mergeCell ref="B1:F1"/>
    <mergeCell ref="B2:J2"/>
    <mergeCell ref="H6:H39"/>
    <mergeCell ref="I6:I39"/>
    <mergeCell ref="J6:J39"/>
  </mergeCells>
  <phoneticPr fontId="18" type="noConversion"/>
  <pageMargins left="0.23622047244094491" right="0.23622047244094491" top="0.74803149606299213" bottom="0.74803149606299213" header="0.31496062992125984" footer="0.31496062992125984"/>
  <pageSetup paperSize="9" scale="65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2023-05-26T05:42:03Z</dcterms:modified>
</cp:coreProperties>
</file>