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user\Desktop\СС\2024\Обьявление 06 Тендер Ангио\приложен 1-7\"/>
    </mc:Choice>
  </mc:AlternateContent>
  <xr:revisionPtr revIDLastSave="0" documentId="13_ncr:1_{DE8D65CF-EF6F-4F52-9B2E-8459E69E986E}" xr6:coauthVersionLast="47" xr6:coauthVersionMax="47" xr10:uidLastSave="{00000000-0000-0000-0000-000000000000}"/>
  <bookViews>
    <workbookView xWindow="-120" yWindow="-120" windowWidth="24240" windowHeight="13140" xr2:uid="{00000000-000D-0000-FFFF-FFFF00000000}"/>
  </bookViews>
  <sheets>
    <sheet name="Лист1" sheetId="1" r:id="rId1"/>
  </sheets>
  <definedNames>
    <definedName name="_xlnm._FilterDatabase" localSheetId="0" hidden="1">Лист1!$A$1:$G$70</definedName>
    <definedName name="_xlnm.Print_Area" localSheetId="0">Лист1!$A$1:$K$70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9" i="1" l="1"/>
  <c r="G68" i="1" l="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G2" i="1"/>
</calcChain>
</file>

<file path=xl/sharedStrings.xml><?xml version="1.0" encoding="utf-8"?>
<sst xmlns="http://schemas.openxmlformats.org/spreadsheetml/2006/main" count="219" uniqueCount="151">
  <si>
    <t>№</t>
  </si>
  <si>
    <t>Атауы</t>
  </si>
  <si>
    <t>Техникалық сипаттамасы</t>
  </si>
  <si>
    <t>Өлшем бірлігі</t>
  </si>
  <si>
    <t>Саны</t>
  </si>
  <si>
    <t>Бағасы, тг</t>
  </si>
  <si>
    <t>Сумма</t>
  </si>
  <si>
    <t>шт</t>
  </si>
  <si>
    <t>Нейроваскулярный проволочный проводник</t>
  </si>
  <si>
    <t>Коронарный  управляемый проводник для острых окклюзии</t>
  </si>
  <si>
    <t>Микропроводник</t>
  </si>
  <si>
    <t>"•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</si>
  <si>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Микрокатетер</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</si>
  <si>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</si>
  <si>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Баллоный катетер для ЧТА</t>
  </si>
  <si>
    <t>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</si>
  <si>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Интракраниальный стент c лекарственным покрытием для лечения стенозов</t>
  </si>
  <si>
    <t>Интракраниальный стент для лечения стенозов с фибрино-герапиновым покрытием. Лекарственное покрытие существенно снижает риск развития рестеноза или тромбоза стента, а также приводит к более быстрому формированию неоинтимы и ускоренному закрытию аневризмы.  Диаметр стентов от 3,0 мм до 5,0 мм. Длина стента от 15 мм до 30 мм. Рекомендуемый диаметр сосуда от 2,0мм до 4,5мм. Благодаря низкому профилю стент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Наличие трех дистальный и трех проксимальных маркеров, а также двух золотых маркеров на проводнике доставки, значительно облегчающего позиционирование. Возможность репозиционирования стента в случае его раскрытия до 90%.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</si>
  <si>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Процедурный комплект  для нейро и периферии процедур</t>
  </si>
  <si>
    <t xml:space="preserve">1 шт - Защитное покрытие: на стол 137х150 см. Покрытие защитное на стол, общий размер покрытия 150 ± 2см на 137 ± 2см. Покрытие состоит из двух слоев нетканого материала. Основной слой размером 150 ± 2см на 137 ± 2см из перфорированный полиэтилена медицинского класса плотностью 55 грамм на м2. Центральный слой размером 150 ± 2 см на 61 ± 1см из нетканого материала SMS. На нижней части покрытие имеется маркировка Table Cover 137x150см.
1 шт - Простыня одноразовая 270х380 см. Простыня ангиографическая одноразовая, размером 380х270 см. Простынь с двумя отверстиями радиального доступа и с двумя отверстиями феморального доступа. Покрытие изготовлено из двух видов нетканого материала: гидрофильный нетканый материал плотность 110 грамм на м2, рифленый полиэтилен медицинского класса плотностью 50 микрон. Общая ширина простыни 270 см ± 2 см, длина 380 см ± 2 см. Центральная часть простыни изготовлена из гидрофильного нетканого материала плотностью не менее 70 грамм на м2. Нетканый материал ламинирован для избежание выделение ворса в мокром состоянии. Центральная часть простыни изготовлена из трехслойного нетканого материала (вискоза, спанлейс, полиэтилен) Обладает высокой устойчивостью к жидкостям и бактериям, а также механическими свойствами, производятся из бесконечных полипропиленовых нитей, скрепленных термическим способом. Центральная часть простыни имеет размер в длину 380 см и в ширину 135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диаметром 6,2 см. Размер отверстия феморального доступа диаметром 10 см. Расстояние между центральной точки радиального доступа 120 см, между центральной точки феморального доступа 20 см.  Простынь с двух сторон имеет края из рифленого полиэтилена плотностью 50 микрон медицинского класса, коэффициент прозрачности пленки ASTM D1003 не менее 96,8%, позволяющего управлять консолью операционного стола на расстоянии, без натяжения, размером в длину 380 см ± 2 см и в ширину 68 см ± 2 см. Расстояние от верхнего края простыни до центра отверстий 126см. Полиэтиленовые края соединены процедурой термического склеивания и сварки, сверхпрочные, бесшовные, не прошитые другим тканным материалом чтобы защитить стерильную зоны от REстерилизации и обеспечить стабильную прочность.
1 шт - Простыня одноразовая 100х100 см с клейким краем 5см.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2 шт - Полотенце одноразовое 32x41 см. Полотенце сделано из целлюлозы, размером в длину 36 см и в ширину 36 см.
2 шт - Полотенце одноразовое. Полотенце размером в длину 61 см, в ширину 41 см, сделано из 100% хлопка.
1 шт - Чаша: для хранения проводника 2500мл.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1 шт -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2 шт - Чаша 100 мл. Чаша прозрачная 100 мл из полипропилена медицинского класса, не содержит диэтилгексилфталат, не содержит латекс, не содержит поливинилхлорид. Общий диаметр 55 ± 1.5 мм, общая высота 63 ± 1.5 мм.
1 шт - Шприц 3 мл Луер Лок. Шприц Луер Лок объемом 3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3 мл, шкала легко читается.
2 шт -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 Шприц 20 мл Луер Лок. Шприц Луер Лок объемом 20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 Скальпель №11 с длинной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1 шт - Устройство вращения проводника 0.025-0.038. Устройство вращения проводника. Устройство сделано из ABC пластика,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1 шт - Краник 3-х ходовой.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3 шт - Губка-стик. Губка-стик для обработки операционного поля - ручка сделана из полипропилена с пенополиуретановой губки. Общая длина ручки 147 мм. Конец ручки полукруглый, проксимальный конец (противоположность губки). Квадрат губки 50 мм в длину и 50 мм в ширину. Толщина губки 25 мм.
2 шт - Защитное покрытие 120х120см. Покрытие защитное изготовлено из полиэтиленовой плёнки медицинского класса толщиной не менее 60 микрон. Полиэтиленовой плёнки медицинского класса обеспечивает 100% прозрачность для в видимости монитора. Ширина покрытия составляет 120 ± 2 см, длина 120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120мм R65. Покрытие для снимков R-65 см из полиэтилена медицинского класса толщиной не менее 60 микрон. Полиэтиленовой плёнки медицинского класса обеспечивает 100% прозрачность для в видимости монитора.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30 шт - Набор салфеток: нерентгенконтрастные 10х10 см. Салфетки нерентгеноконтрастные 10x10см, сделаны из марли 12 слоев.
3 шт - Инфузионная линия: инфузионная система 200 см. Инфузионная система - не вентилируемая инфузионная система. Сделана для поставки жидкости с мягкой упаковки, таких как хлорид натрия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1куб. Шип встроен в м капающую камеру длинной 60мм. Камера сделана из мягкого поливинилхлорида, не содержит диэтилгексилфталат. Камера имеет встроенный фильтр в 15микрон, сделан из акрилонитрилбутадиенстирол+нейлон мембраны. Прозрачная верхняя часть капельной камеры улучшает визуализацию капель и расчет скорости инфузии. Линия (трубка) сделана из поливинилхлорида, не содержит диэтилгексилфталат - материал, с внутренним диаметром 3,0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
1 шт - Инфузионная линия: высокого давления 160 см. Линии: высокого давления - длина 160 см. Внутренний Диаметр составляет 1,9 мм, наружный диаметр 4.78 мм, толщина стенки 1.44 мм, жесткость материала по шору 90A. Максимальное давление до 500 Psi (34 бар). Изготовлены из поливинилхлорида с превосходными температурными характеристиками и отсутствием летучих органических соединений. Трубка не содержит диэтилгексилфталат.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вентилируемых колпачка типа мама Луер Лок/папа Луер Лок. Надежное соединение Луер Лок предотвращает случайное отсоединение. Стерилизован этиленоксидом.  
1 пара - Перчатки: неопудренные №6,5. Перчатки хирургические латексные одноразовые, неопудренные, коричневые, размером 6,5.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265 мм и в ширину 83±5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пары - Перчатки: неопудренные №7. Перчатки хирургические латексные одноразовые, неопудренные, коричневые, размером 7.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270 мм и в ширину 89±5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пары - Перчатки: неопудренные №7,5. Перчатки хирургические латексные одноразовые, неопудренные, коричневые, размером 7,5.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275 мм и в ширину 95±5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4 шт - Халат хирургический стандартный CPT, размером XL - Халат стандартный хирургический из нетканого материала одноразовый. Плотность стандартного халата не менее 45 грамм на м2. Халат сделан из четырехслойный нетканый материал SMМS (спанбонд - мелтблаун - мелтблаун - спанбонд) производятся из бесконечных полипропиленовых нитей, скрепленных термическим способом. Нетканый материал ламинирован для избежание выделение ворса в мокром состоянии и не позволяет впитываться, оставлять следы крови и другим биологическим жидкостям на рентгенозащитном костюме, медицинской одежде.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Халат должен упакован в косынку из SMS c двумя целлюлозными салфетками для рук. Размер XL.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</si>
  <si>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 xml:space="preserve">Нейроваскулярный проволочный стент для тромбэктомии </t>
  </si>
  <si>
    <t>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(ORX).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</si>
  <si>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для гибридной тромбэктомии и лечения вазоспазма</t>
  </si>
  <si>
    <t>Устройство для тромбэктомии. Состоит из саморасширяющегося нитинолового устройства, вырезанного лазером, которое соединено с проводником на его проксимальном конце. Две непрерывные рентгенконтастные нитиноловые проволоки обеспчивают рентгенвидимость устройства по всей длине. Устройство предварительно помещено в интродьюсер. Устройство имеет 3 рентгеноконтрастных платиново-иридиевых маркера на дистальном конце. На проксимальном конце расположены два рентгеноконтрастных платиново-иридиевых маркера. Возможность дистальной тромбэктомии; Подходит для сосудов диаметром от 1,0 до 5,5 мм; Диаметр устройства 2,5мм, 3,5 мм, 4,5 мм, 6,0 мм; длина 16, 18, 28, 30, 40, 50 мм; Совместим с микрокатетерами с внутренним диаметром 0,017; 0,021; 0,027; Отличная видимость по всей длине; Эффективная конструкция гибридных ячеек. Предназначено для восстановления артериального кровотока у пациентов с диагностированным ишемическим инсультом из-за окклюзии внутричерепных сосудов.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</si>
  <si>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Гайд-катетер</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</si>
  <si>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</si>
  <si>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Аспирационный катетер</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</si>
  <si>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гайд-катетером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Общая длина не менее 136 см. Катетер оснащен паровым формирующим мандреном и вращающимся гемостатическим клапаном. В комплекте соединительная трубка длиной не менее 185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</si>
  <si>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поддержки</t>
  </si>
  <si>
    <t>Катетер для аспирации тромба. Коническая конструкция для облегченной навигации.  Внутренний диаметр проксимального конца не менее 0,043 дюйма. Внутренний диаметр дистального конца не менее 0,035 дюйма. Наружный диаметр проксимального конца не более 4.7F. Наружный диаметр дистального конца не более 3.8F.  Совместимость с проводником от 0,014 до 0,018 дюйма. Совместимость с гайд-катетером с внутренним просветом не менее 0,088 дюйма. Наличие одного рентгеноконтрастного маркера на дистальном конце катетера. Катетер должен быть стерильным, гидрофильным. Адаптером типа Люер на проксимальном конце. Общая длина не менее 157 см. Длина дистальной части с гидрофильным покрытием не менее 30 см. Армирование по всей длине двойным нитиноловым кордом с круглым и прямоугольным сечением. Сохранение неизменного внутреннего просвета при процедуре аспирации. Катетер оснащен паровым формирующим мандреном и вращающимся гемостатическим клапаном.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</si>
  <si>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Канистра для аспирационной помпы, 1л</t>
  </si>
  <si>
    <t>Пластиковая канистра с двумя встроенными фильтрами. Предназначена для применения с электромеханическим реперфузионным аппаратом для сбора продуктов тромбэкстракции.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</si>
  <si>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Каротидный стент с противоэмболической защитной системой</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</si>
  <si>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</si>
  <si>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Стент для сонной артерии </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</si>
  <si>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</si>
  <si>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защиты от дистальной эмболии</t>
  </si>
  <si>
    <t>Устройства для профилактики эмболии -  захвата и удаления фрагментов/частиц, образующихся при интервенционных вмешательствах. Материал изготовления - нитинол. Предназначено для для использования в сонных, коронарных и периферических артериях. Имеет проксимальный и дистальные рентгеноконтрастные маркеры для обеспечения точного позиционирвоания инструмента в сосуде. Фильтр предустановлен на удерживающий проводник и  имеет независимое свободное вращение и продольное перемещение фильтра по проводнику для стабильного положения фильтра во время манипуляций для избежания вазоспазма. Нитиноловый фильтр имеет гепариновое покрытие. Имеет RX порт для быстрой смены проводника.  Поперечный профиль микрокатетера для доставки 3.2Fr. Совместим с проводниками 0.014" или  0.018" через катетеры 5F/6F.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и на обоих концах фильтра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Гидрофильный катетер для доставки и удаления входит в комплект. Размер фильтра от 3 до 8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</si>
  <si>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дилатационный</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</si>
  <si>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</si>
  <si>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Катетер для коронарной баллонной дилатации </t>
  </si>
  <si>
    <t>Баллонный катетер быстрой замены (RX) предназначен для чрескожной транслюминальной ангиопластики коронарных артерий. Дистальная часть катетера покрыта прочным гидрофильным покрытием, которое сводит к минимуму трение и улучшает отслеживаемость катетера. Материалы катетера: нейлон/пебакс (не содержит латексных компонентов). Постдилятационный баллон с размерами диаметра (мм): 2,00; 2,25; 2,50; 2,75; 3,00; 3,25; 3,50; 3,75; 4,00; 4,50; 5,00 и длинами: (мм) 6; 8; 10; 12; 15; 20; 25; 30. 
Номинальное давление: 12 атм. RBP: 20 атм Ø &lt; 4,50 мм и 18 атм Ø ≥ 4,50 мм. 2 металлических платино-иридиевых рентгеноконтрастных маркера. Профиль наконечника: 0,016”, профиль баллона: от 0,029” до 0,037”. Рекомендуемый проводник: 0,014”
Совместимость с интродьюсерами: 5F для всех диаметров и 6F для техники kissing.
Время дефляции: в среднем 3 с
Рабочая длина катетера: 142 см
Прочное гидрофильное покрытие.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</si>
  <si>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 усиленной поддержки</t>
  </si>
  <si>
    <t>Проводник внутрисосудистый. Диаметр 0,035 дюймов, 0,038 дюймов. Длина 75 см, 145 см, 180 см, 260 см. Материал сердечника нержавеющая сталь. Конструкция сердечника - усиленная поддержка. Покрытие тефлон (PTFE). Форма кончика: прямой, J 3 мм, формируемый дистальный сегмент 3 см. Длина гибкого кончика  1 см, 4 см, 6 см, 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</si>
  <si>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проводниковый для периферических сосудов</t>
  </si>
  <si>
    <t xml:space="preserve">Внутрисосудистый направляющий катетер , Материал катетера – PTFE, структура оплетки: Проволочная армировка 4x2 по всей длине обеспечивает четкую передачу вращения и возможность управления дистальной частью катетера. наружный диаметр 6F, внутренний просвет 1.78 мм. Управляемость по оси 1:1. Устойчивость к скручиванию и осевому надлому. Хорошая рентгенконтрастность. Мягкий атравматичный рентгенконтрастный кончик. "Гибридная технология" оплетки для увеличения внутреннего просвета: внутренний просвет для катетера 6F - не менее 0.070". Внутреннее покрытие ПТФЭ Широкий выбор вариантов кривизны катетера, как с наличием боковых отверстий, так и без и /или 
Внутрисосудистый направляющий катетер. Материал катетера – PTFE, структура оплетки: круглая проволока 2 к 2, внутрений диаметр для катетеров 6F - 1.78 мм, 7F – 2.0мм, 8F – 2.3мм. Наличие мягкого рентгенконтрастного кончика. Управляемость по оси 1:1. Устойчивость к скручиванию и осевому надлому. Проволочная армировка 2x2 по всей длине. Хорошая рентгеноконтрастность.Повышенная устойчивость к перегибам. "Гибридная технология" оплетки для увеличения внутреннего просвета Широкий выбор вариантов кривизны катетера, как с наличием боковых отверстий, так и без. Варианты катетеров, дизайна кончиков, размеры и длины по потребности Заказчика. Упакован в стерильную упаковку.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</si>
  <si>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Проводник диагностический 0,035''х260см</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</si>
  <si>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Минимальная разрывная нагрузка 2,7 фунта. Проводник упакован в пластиковое кольцо. Остаток этиленоксида после стерилизации не больше 10ug/m.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</si>
  <si>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Ангиографический проводник</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</si>
  <si>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</si>
  <si>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Периферический проводник </t>
  </si>
  <si>
    <t>Диаметр: 0,014"(0,36 мм)/0,008" (0,20 мм)
 Наличие длин, см: 180, 300 см.
 Возможность удлинения на 150-165 см
 Длина рентгенконтрастной части: 17 см.
 Материал сердечника: сталь.
 Тип сердечника: конический.
 Варианты дистального кончика: наличие прямой
 Жесткость кончика: 20.0 г. 
 Варианты покрытия дистальной части: гидрофильное.
 Покрытие проксимальной спирали: PTFE.
 Проксимальная спираль из нержавеющей стали, длиной: 17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</si>
  <si>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t>
  </si>
  <si>
    <t>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</si>
  <si>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Периферический микрокатетер</t>
  </si>
  <si>
    <t>Микрокатетер для периферийных вмешательств, корпус катетера, устойчивый к сжатию, наличие металического наконечника, должен позволять быстро и эффективно проходить диффузные сильнокальцинированные поражения нижних конечностей. Двунаправленное вращение для пересечения более стойких поражений. Сила вращения - на 37% больше крутящего момента. Низкий профиль входа 0,5 мм (0,020 дюйма). Конструкция шафта с высокой опорой - наконечник до 100 мм. 
Двойной металлический наконечник, устойчивый к захвату, устойчив к деформации при попадании в твердое поражение. Низкий профиль входа.
Низкий поперечный профиль - 0,75 мм (2,3 Fr)
Рабочая длина 60, 90, 135, 150 см; длина покрытия 23, 30, 70, 115 см;
Размер проводника - 0,36 мм (0,014”)
Наружный диаметр - наконечник 0,50 мм (1,5 Fr); дистальный шафт – 0,75 мм (2.3Fr); проксимальный шафт - 0.83мм (2.5Fr).
Внутренний диаметр – наконечник 0.42 мм (0.017”); шафт - 0.48мм (0.019”)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</si>
  <si>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Катетеры внутривенные для радиочастотной коагуляции</t>
  </si>
  <si>
    <t>Катетер для эндовенозной радиочастотной аблации Катетеры для радиочастотной коагуляции предназначены для проведения процедуры эндовазальной радиочастотной облитерации вен нижних конечностей. Используются при лечении варикозной болезни вен и хронической венозной недостаточности нижних конечностей. Одноразовый, диаметр 7F.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</si>
  <si>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Система с биоклеем для закрытия вен</t>
  </si>
  <si>
    <t>Катетер с биоклеем для закрытия вен одноразового использования</t>
  </si>
  <si>
    <t>Магистраль для насоса в комплекте с иглой</t>
  </si>
  <si>
    <t>Магистраль для насоса инфильтрационный в комплекте с иглой (для лечение варикозных вен)</t>
  </si>
  <si>
    <t>Стент внутрисосудистый</t>
  </si>
  <si>
    <t>Стент для периферических артерий, баллонорасширяемый. Материал стента нержавеющая сталь 316L . Диаметр стента (при номинальном давлении) - 5-10 мм. Длина стента - 17-57 мм.  Максимальный диаметр стента: 9-11 мм.  Диаметр баллона - 5-10 мм.  Длина баллона - 20-60 мм.  Номинильное давление :8-10 АТМ. Давление разрыва 12 АТМ.   Система доставки OTW.  Шафт 75 и 135 см. Совместимость с интродъюсером   6-7F. Cовместимость с проводником  0.035".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</si>
  <si>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Стент самораскрывающийся для периферических артерий на системе доставки.</t>
  </si>
  <si>
    <t>Стент предназначен для лечения стенотических поражений и рестенозов подвздошных артерий.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</si>
  <si>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Саморасширяющийся периферический стент из нитинола</t>
  </si>
  <si>
    <t>Саморасширяющийся периферийный стент изготовлен из никелево-титанового сплава (нитинола). 
Стент саморасширяется, достигая диаметра, для которого он был разработан, после того, как он выйдет из системы доставки. Конструкция стента основана на множестве волнообразных колец, которые проходят в осевом направлении без соединительных перемычек, образующих стент с открытыми ячейками. Металл на концах стента менее плотен для покрытия артерии и включает ряд рентгеноконтрастных маркеров для визуализации стента после расширения. Стент изготавливается из нитиноловой трубки, которую вырезают с помощью лазера и затем расширяют до необходимого конечного диаметра. Затем поверхность полируется до получения гладкой блестящей поверхности.
Система доставки стента представляет собой коаксиальный катетер с тройной оболочкой, состоящий из:
- Просвета для проволочного проводника со стентом, размещенным на дистальном конце. Дистальная часть этой трубки заканчивается атравматическим наконечником, на котором находится рентгеноконтрастный маркер, определяющий дистальную часть стента.
- Трубка для блокировки стента, которая предотвращает перемещение стента назад во время его освобождения. Блокирующая трубка имеет дальний маркер, который совпадает с проксимальной частью стента и указывает положение стента внутри устройства.
- Выдвижная оболочка, которая защищает и удерживает стент. Когда оболочка отодвигается, стент раскрывается.
- Фиксированная оболочка частично закрывает выдвижную оболочку и защищает ее, так что, если пользователь касается катетера, не блокирует движение выдвижной оболочки.
Для освобождения стента необходимо задействовать проксимальную ручку системы доставки. На ручке есть механизм блокировки, который необходимо отключить, чтобы начать отпускание. Выпуск можно производить медленно, повернув винт; или это можно сделать быстрее, нажав кнопку и потянув назад. Ручка эргономична и ее можно использовать одной рукой. Система заканчивается мягким атравматичным наконечником, чтобы избежать повреждения артерии во время ее продвижения.
Характеристики: • Рекомендуемый проводник: 0,035 дюйма • Рекомендуемый вводящий катетер : 6F • Рекомендуемый направляющий катетер: 8F • Материал стента: нитинол • Толщина стенки: 180 - 190 мкм • Укорочение расширения &lt;5% • Радиальная окружная сила (при 15% деформации): 0,120 мН • Покрытие артерий: в среднем 15% • Высокая адаптируемость сосудов • Полезная длина катетера: 80 см или 140 см.
Размеры: длина 40, 60, 80, 100, 150 и 200 мм*, Ø 5,0; 6,0; 7,0; 8,0; 9,0;  10,0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</si>
  <si>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 сосудистый</t>
  </si>
  <si>
    <t>Диаметр-0,014 дюймов. Длина- 182 см, 300 см. Материал сердечника-Нержавеющая сталь. Покрытие- Полимерное гидрофильное,  рентгеноконтрастное в дистальной части 10 и 38 см, тефлоновое PTFE в проксимальной части. Жесткость кончика- 3г, 6г. Форма кончика-Формируемый прямой или изогнутый дистальный сегмент. Длина гибкого кончика -8 мм, 11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</si>
  <si>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Периферический баллонный катетер, различных размеров, стерильный, однократного применения в комплекте</t>
  </si>
  <si>
    <t>Периферический баллонный катетер совместим с 0.014" проводником. Материал баллона Nybax, сочетает большую гибкость с радиальной силой, позволяющей раздувать баллон до 24 атмосфер (2431 кПа). Конусный атравматичный кончик (0.040" -1.016 мм), (0,017"/0,43 мм) всего до 15% больше диаметра проводника сочетается с низким профилем баллона, гидрофильное покрытие баллона Lubricious Mediglide, все переходы максимально сглажены. В зависимости от диаметра совместим с интрадьюсерами 5F (3-7 мм), 6F (8-10 мм), 7F (12 мм). Размеры: диаметр – 1.5, 2.0, 2.5, 3.0, 3.5, 4.0 мм; длина – 20, 30, 40, 60, 80, 100, 120, 150, 220 мм, длины катетеров 900 или 1500 мм.  Доступен в нескольких конфигурациях, система доставки монорельсовая и OTW. Время дефляции менее 10 сек. Наличие двух высококонтрастных платино-иридиевых маркера для точного позиционирования.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</si>
  <si>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дилатационный  представляет собой коаксиальный катетер (OTW, over-the-wire), предназначенный для чрескожной транслюминальной ангиопластики периферических артерий.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Номинальное давление: 7 атм для 0,014 и 0,018, 6/7 атм для 0,035. · RBP: 16 атм для 0,014 и 0,018, 13-16 атм для 0,035. · ABP: 22 атм для 0,014; 20 атм для 0,018; 19-24 атм для 0,035. 
· Рентгеноконтрастность маркеры: гибкие полимерные маркеры на основе вольфрама и металлические (Pt / lr) маркеры. 
· Рекомендуемый проводник: 0,014 ″, 0,018 ″. 
· Поперечный профиль: от 0,021 ″ до 0,033 ″ для 0,014; от 0,029 ″ до 0,057 ″ для 0,018; 
· Профиль наконечника: 0,017 ″ для 0,014; 0,019 ″ для 0,018; 
· Время выпуска воздуха: максимум 10 с для всех диаметров и длин
· Полезная длина катетера: 100 см или 150 см для 0,014; 100 см, 140 см или 150 см для 0,018.
Размеры: длина 10, 15, 20, 40, 60, 80, 100, 120, 150 мм*, Ø 1,25; 1,5; 2,0; 2,5; 3,0; 3,5; 4,0; 5,0; 6,0; 7,0; 8,0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</si>
  <si>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Дилятационный баллонный катетер для ЧТА</t>
  </si>
  <si>
    <t>Предназначен для расширения стенозированных участков в поверхностно-бедренной, подколенной, почечных и для лечения обструктивных поражений естественных или искусственных артериовенозных диализных фистул.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- 3; 4; 5; 6; 7; 8; 9; 10; 12 мм
Длина баллона не менее - 20; 40; 60; 80; 100; 120; 150; 200; 250; 300 мм
Совместимость с проводником, не более – 0,035дюйм
Номинальное давление наполнения баллона, не менее – 6; 8 атм
Расчетное давление разрыва не менее -  9; 10; 11; 12; 13; 14; 15; 16; 17; 19; 20; 21 атм
Длина катетера не менее – 75, 130 см, 
Совместимость с интродьюсером  не более – 5, 6 , 7F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</si>
  <si>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чрескожной транслюминальной ангиоплстики с покрытием сиролимус</t>
  </si>
  <si>
    <t>КАТЕТЕР ЧРЕСКОЖНОЙ ТРАНСЛЮМИНАЛЬНОЙ АНГИОПЛАСТИКИ С ПОКРЫТИЕМ СИРОЛИМУС
 — это первый в мире баллонный катетер, покрытый сиролимусом с уникальной нанотехнологией. 
NANOLUTE TECHNOLOGY® предназначен для улучшения липофильности и биодоступности Сиролимуса
Субмикронные частицы сиролимуса инкапсулированы в фосфолипиде и распыляются на баллон при слабом раздувании баллона, а затем повторно складываются и снова накачиваются, что обеспечивает 100% покрытие.
Попадая в артерию, этот фосфолипид переносится в артерию, и по мере изменения PH тела фосфолипид высвобождает субмикронную частицу сиролимуса, которая через 7 дней попадает в самый глубокий слой артерии до адвентициальной оболочки.
Баллонный катетер Magic Touch-PTA (0.014ʺ OTW, 0.018ʺ OTW, 0.035ʺ OTW), покрытый сиролимусом, диаметр баллона (мм) 2.00, 2.50, 3.00, 3.50, 4.00, 5.00, 6.00, 7.00, 8.00, 9.00, 10.00, 11.00, 12.00,  длина баллона (мм) 20, 40, 60, 80, 100, 120, 150, 200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</si>
  <si>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Набор индефлятора</t>
  </si>
  <si>
    <t>1 шт. - Шприц индифлятора с давлением не более 30 атм по типу манометра с дополнительной линией от 15 до 32см (по заявке заказчика) с многоходовым краником высокого давления. Удобный непрозрачный поршень из поликарбоната, сам шприц от 20мл до 30 мл (по заявке заказчика) с ценой деления в 2 мл, циферблат под углом 45% в максимальной доступности для глаз, с ярким белым циферблатом и черным текстом для четкой визуализации. Манометр имеет три типа ручки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 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1 шт. - У- 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1 шт. - Устройство вращения проводника. Устройство сделано из ABC пластика,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0,014"-0,025".
1 шт. - Инструмент для ввода проводника (тупая игла). Инструмент сделан из нержавеющей стали длиной не менее 95 мм, имеет ступицу из медицинского поликарбоната, ID 0,022 ″ и OD G21.
1 шт. - Линия высокого давления. Плетеная линия высокого давления представляет собой трехслойную трубку, изготовленную из высококачественного медицинского полимерного материала PU и нейлона, линия выдерживает максимальное давление до 1200 Psi (82 бар). Линия имеет 2 вентилируемых колпачка типа мама Luer Lock и папа Luer Lock. Длина линии не менее 100 см, внутренний диаметр не менее 1,9 мм., наружный диаметр не более 4,78 мм., толщина стенки не более 1,44 мм., жесткость материала по шору 90A. 
В единой упаковке плотной прозрачной сверху и бумажной снизу для лучшей визуализации целостности товара.
Остаток этиленоксида после стерилизации не больше 10ug/m.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</si>
  <si>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Эмболизирующий материал</t>
  </si>
  <si>
    <t>Эмболизирующие сферические микросферы, состоящие из гелевого пластичного гидрофильного ядра и поверхностного покрытия, представляющего собой биосовместимый, неразрушающийся полимер с высокой аффинностью к белкам. Полимер должен обладать противовоспалительной, антитромбогенной активностью.  Микросферы должны иметь широкий диапазон точно калиброванных размеров - 40, 75, 100, 250, 400, 500, 700, 900, 1100, 1300 микрон. Более 95% микросфер находятся в указанном диапазоне размеров. Точно откалиброванный размер снижает риск преждевременной окклюзии сосудов. Микросферы должны поставляться в предварительно наполненных шприцах объемом 1мл или 2 мл. Высокая стабильность готовой суспензии при смешивании. Обязательное наличие цветовой маркировки размера микросфер.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</si>
  <si>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Микрокатетер с микропроводником</t>
  </si>
  <si>
    <t>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</si>
  <si>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Интродьюсер универсальный, гидрофильный 6F </t>
  </si>
  <si>
    <t>"Интродьюсеры гидрофильный 6F, длиной 11 см, с боковым ПВХ портом для промывания, гемостатическим клапаном, и краником. Стержни оболочки интродьюсера рентгеноконтрастные. Дилататор снабжен механизмом закручивания в оболочку для минимизации протекания крови и соскальзывания дилататора. Линия для промывания большого просвета наружного крепления. Наличие цветовой кодировки интродьюсера и дилататора по внутреннему диаметру 6 (зеленый) Fr. Наличие иглы в комплекте 20 G длиной 3.8 см. Наличие цветовой кодировки втулки для разных размеров. Уникальный угол среза иглы. Материал канюли нержавеющая сталь. Наличие дилататора в комплекте. Наличие проводника с диаметром 0.018"" (0.47 мм), длиной 45 см (для интродьюсеров 11 см). Материал проводника нержавеющая сталь. Проводник имеет прямой гибкий кончик. В комплекте также идут скальпель и шприц.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</si>
  <si>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Интродьюсер</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</si>
  <si>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</si>
  <si>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Диагностический  катетер</t>
  </si>
  <si>
    <t>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Radifocus Optitorque, полная линейка ангиографических катетеров, разработанных для упрощения манипуляций. 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</si>
  <si>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Система билиарного катетера в наборе </t>
  </si>
  <si>
    <t>Для наружного и внутреннего чрескожного дренирования желчевыделительной системы.
Катетер выполнен из биосовместимого материала, обладающего сопротивляемостью деградации и образованию корки. Смесь термопластичного полиуретана; Термоусадочный компонент; Нейлон; Гидрофильное покрытие. На дистальном конце катетера дренажные отверстия с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Кончик катетера - фиксирующий завиток, предназначен для минимизации миграции при использовании. Рассасывающийся кончик: отсутствие / наличие. Фиксирующий хаб в наличии.
Конструкция фиксирующего разьема: предохранительный упор; нить натяжения кончика катетера; поворотная фиксирующая муфта.
Отдельные катетеры покрыты слоем гидрофильного материала. Визуализируется при помощи УЗИ, компьютерной томографии или рентгеноскопии. Рентгеноконтрастный маркер: наличие/отсутствие. Повязка – 1 шт. Трубка соединительная с запорным краном – 1 шт.
Набор интродьюсера AccuStick II – 1 шт. Игла интродьюсера со стилетом – 1 шт.;
Проводник из нержавеющей стали, формируемый кончик 7,5 см, 0.018’’ (0,47 мм), длина 60 см – 1 шт.; Проводник из нержавеющей стали, прямой кончик, 0.038’’ (0,97 мм), длина 150 см – 1 шт.; 
Манжета катетера Percufix – 1 шт.; Дилататор фасциальный 8F (2,7 мм) – 1 шт.; Дилататор фасциальный 10F (3.4 мм) – 1 шт. (при необходимости);  Стяжка кабельная – 2 шт. Длина 35 см. Диаметр - 8; 10F.  Совместимость с проводником - 0,035 или 0,038 дюймов. Отрицательное давление - 200 мм. рт. ст. (26,7 кПа).  Гибкая поддерживающая канюля состав: полимерная смола; нейлон.  Металлическая поддерживающая канюля - нержавеющая сталь; нейлон.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</si>
  <si>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Периферийная спиралевидная система </t>
  </si>
  <si>
    <r>
      <t xml:space="preserve">Периферийная эндоваскулярная спиралевидная система эмболизации в комплекте.
Спиралевидная  система предназначена для уменьшения или блокирования скорости кровотока в сосудах периферической сосудистой системы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которая состоит из платинового сплава с наружным слоем из гидрофильного полимерного материала. Система спиралей доставляется к месту обработки через микрокатетер. Тип спирали: толкаемая или отделяемая. Диаметр спирали: 0,018”. Катетер: 0.021" – 0.022". Микрокатетер внутренний диаметр: 0.53 мм. – 0.56 мм. 
Диаметр петли: 2 мм., 3 мм., 4 мм., </t>
    </r>
    <r>
      <rPr>
        <b/>
        <sz val="8"/>
        <color theme="1"/>
        <rFont val="Times New Roman"/>
        <family val="1"/>
        <charset val="204"/>
      </rPr>
      <t>5 мм., 6 мм</t>
    </r>
    <r>
      <rPr>
        <sz val="8"/>
        <color theme="1"/>
        <rFont val="Times New Roman"/>
        <family val="1"/>
        <charset val="204"/>
      </rPr>
      <t xml:space="preserve">., 8 мм., 10 мм. Длина (см.): 2, 4, 6, 10, 14, </t>
    </r>
    <r>
      <rPr>
        <b/>
        <sz val="8"/>
        <color theme="1"/>
        <rFont val="Times New Roman"/>
        <family val="1"/>
        <charset val="204"/>
      </rPr>
      <t xml:space="preserve">20
</t>
    </r>
    <r>
      <rPr>
        <sz val="8"/>
        <color theme="1"/>
        <rFont val="Times New Roman"/>
        <family val="1"/>
        <charset val="204"/>
      </rPr>
      <t>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r>
  </si>
  <si>
    <t>Устройство для закрытия пункционных отверстий</t>
  </si>
  <si>
    <t>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</si>
  <si>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Гемостатический адаптер (Yконнектор)</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</si>
  <si>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</si>
  <si>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Катетер долговременного использования для гемодиализа </t>
  </si>
  <si>
    <t>предназначен для использования для краткосрочного и долгосрочного сосудистого доступа для гемодиализа, гемоперфузии или аферезисной  терапии осуществляется через внутреннюю яремную вену, наружную яремную вену подключичную вену или бедренную вену. Катетеры длиннее 40 см предназначены для введения в бедренную вену.
Исключительная производительность. Гладкий конический наконечник. Наконечник, предназначенный для сопротивления позиционной окклюзии. Улучшенный дизайн внутреннего просвета
Катетер с симметричным наконечником для высокой скорости потока. Легкое введение через конусный наконечник, конусную манжету и клапанный проводник AirGuard™. который не имеет аналогов.  Превосходная скорость рециркуляции 1%. Высокая скорость расширения. До 500 мл/мин в среднем при макс. Артериальном давлении 250 мм рт.ст.
Противопоказания Это устройство противопоказано пациентам с тяжелыми заболеваниями, неконтролируемая тромбоцитопения или коагулопатия. Предупреждения Кожная вставка катетера должна быть сделана в пазушно-подключичная вена на стыке наружной и средней трети ключицы сбоку от грудной впадины. Катетер должен не вставляется в подклавианную вену срединно, потому что такой размещение может привести к сжатию катетера между первое ребро и ключица, что может привести к повреждению или перелому и эмболизация катетера.1 Флюороскопический или рентгенографический подтверждение размещения катетерного наконечника должно быть полезным для демонстрируя, что катетер не защемляется первым ребром и ключица.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</si>
  <si>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Трехходовой краник высокого давления </t>
  </si>
  <si>
    <t>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Стерилизован этиленоксидом.(183W02)</t>
  </si>
  <si>
    <t>Процедурный комплект для ангиографии</t>
  </si>
  <si>
    <t>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Гидрофильный нетканый материал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1 шт - Проводник диагностический 180х0,035.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- 30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 шт-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
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30 шт - Набор салфеток: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Перчатки: неопудренные №7. Перчатки хирургические латексные одноразовые, неопудренные, коричневые, размером 7.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270 мм и в ширину 89±5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Перчатки: неопудренные №7.5. Перчатки хирургические латексные одноразовые, неопудренные, коричневые, размером 7,5.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275 мм и в ширину 95±5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Халат должен упакован в косынку из SMS c двумя целлюлозными салфетками для рук. Размер L.
1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Халат должен упакован в косынку из SMS c двумя целлюлозными салфетками для рук. Размер XL.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</si>
  <si>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Катетеры диагностические ангиографические</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</si>
  <si>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</si>
  <si>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Гибридный проводниковый катетер для трансфеморальной и трансрадиальной интервенции</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</si>
  <si>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</si>
  <si>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для компрессии места пункции, винтовой тип</t>
  </si>
  <si>
    <t>Устройство для компрессии места пункции предназначено для достижения гемостаза после удаления иглы, интродьюсера или катетера из сосудистого русла. На устройстве имеется: нажимная плита с указателями направления вращения на лицевой поверхности и ротатор с делениями давления на боковой части из прозрачного поликарбоната, для контроля визуализации места пункции. Прижимная пластина на амортизирующийся винтообразной ножке из поликарбоната с силиконовой прокладкой, для достижения адекватного гемостаза. Давление сжатия и время сжатия могут регулироваться для каждого пациента индивидуально. Крепежный ремень матерчатый, фиксирующийся с помощью Velcro, гипоаллергенный, швы на ремешке и липучке должны быть на одной линии, длина ремешка не менее 22см.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</si>
  <si>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Коронарный  управляемый проводник для острых окклюзии </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</si>
  <si>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</si>
  <si>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шт.</t>
  </si>
  <si>
    <t xml:space="preserve">Коронарный  управляемый проводник для субтотальных и диффузных окклюзии </t>
  </si>
  <si>
    <t>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</si>
  <si>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для ЧТКА быстрозаменяемый, стерильный, однократного применения, размерами: диаметром (мм) 2,0; 2,25; 2,5; 2,75; 3,0; 3,25; 3,5; 3,75; 4,0; 4,5; 5,0; длиной (мм) 8,0; 12,0; 15,0; 20,0; 30,0</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</si>
  <si>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</si>
  <si>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коронарный размерами: диаметром (мм) - 1,5; 2,0; 2,5; 2, 75; 3,0; 3,5; 4,0 мм длиной (мм) - 10; 15; 20; 25; 30 мм</t>
  </si>
  <si>
    <t>Катетер баллонный коронарный1.Наименование товараКатетер баллонный коронарный для предилятации2.Основные требования к товару2.1.Назначениедля проведения дилятации коронарных артерий2.2.Основные функциональные требования, технические характеристики2.2.1. Типоразмеры: диамет (мм) 1,5; 2,0; 2,5; 2,75; 3,0; 3,5; 4,0 мм длина (мм) 10; 15; 20; 25; 30 мм2.2.2.Наличие гидрофильного покрытия дистального шафта2.2.3.Наличие низкого кроссинг профиля 0,035” для катетера диаметром 3.0 мм.  2.2.4.Возможность использования проводникового катетера с внутренним диаметром 0,055”/1,40мм2.2.5. Диаметр проксимального шафта не более - 2,2 Fr, дистального не более - 2,6 Fr  2.2.6. Наличие рабочей длины катетера 142 см2.2.7.Наличие платиново-иридиевых рентгеноконтрастных меток.2.2.8. Дизайн баллона  – двухлепестковый для диаметра 1,5мм,  трехлепестковый для диаметров 2,0-3,0мм, четырехлепестковый для диаметров 3,5-4,0мм.2.2.9. Наличие номинального давления не менее 6 АТМ, давления разрыва не менее 14 АТМ.2.2.10. Материал баллона - эластомер полиамида.2.2.11. Дизайн баллонного катетера - система быстрой доставки "rapid exchange".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</si>
  <si>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стентовая система с покрытием Sirolimus размерами (мм): малый (small) - диаметром 2,25; 2,50; 2,75; 3,0; средний (medium) – диаметром 3,5; 4,0; длиной стента (мм) 9; 13; 15; 18; 22; 26; 30; 35 и 40 с устройством доставки быстрой смены.</t>
  </si>
  <si>
    <t>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 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рандромизированных клинических исследований с участием не менее 32500 пациентов. Срок хранения не менее 24 месяцев.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</si>
  <si>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 - система с лекарственным покрытием, размерами: диаметром (мм) - 2,25; 2,50; 2,75; 3,00; 3,50; 4,00, длиной (мм) – 9; 14; 19; 24; 29; 33; 36</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</si>
  <si>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Biolimus A9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</si>
  <si>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
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
</t>
  </si>
  <si>
    <t>Кардиовертер-дефибриллятор имплантируемый двухкамерный, МРТ совместимый</t>
  </si>
  <si>
    <t xml:space="preserve">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(2 шт) для ввода медицинских инструментов при сердечно-сосудистых заболеваниях, неуправляемый
Диаметр, на выбор заказчика 7, 8 ,9, 10 Fr
Вариант исполнения: разрывной
</t>
  </si>
  <si>
    <t>Селективный микрокатетер</t>
  </si>
  <si>
    <t xml:space="preserve">Микрокатетеры имеют прогрессивный (переменный) шаг армирования по всей длине, обеспечивающий общую устойчивость к скручиванию, что в сочетании с высокой гибкостью и новым гидрофильным покрытием гарантирует их исключительную доставляемость.
Внутренняя поверхность катетера  покрыта тефлоном, для уменьшения трения. Прозрачная проксимальная часть катетеров  дает возможность визуально контролировать прохождение спиралей, наличие пузырьков воздуха или
рефлюкса крови. Микрокатетер имеет три модификации кончика: прямой (D), Cobra и многоцелевой (MP). Не совместим с DMSO.
 + 10 для поставки «голых» катушек.
 + 18 для поставки «активных» катушек большего диаметра.
 + 21 -  + 35 для доставки стентов, систем тромбоэкстракции
и для закачки частиц
 + 35 для аспирации тромба
</t>
  </si>
  <si>
    <t>Многоразовый инструмент для толстоигольной биопсии</t>
  </si>
  <si>
    <t xml:space="preserve">Иглы </t>
  </si>
  <si>
    <t>Иглы со спейсером для инструмента многоразового для толстоигольной биопсии размерами: 14Gx10cm, 14Gx13cm, 16Gx10cm, 16Gx13cm, 16Gx10cm, 18Gx20cm</t>
  </si>
  <si>
    <t>Платиновые спирали с электромеханической системой отсоединения</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</si>
  <si>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</si>
  <si>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Система отсоединения со звуковым и визуальным контролем</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</si>
  <si>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</si>
  <si>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Баллонный оклюзионный катетер</t>
  </si>
  <si>
    <t>Проводниковый катетер 0,071</t>
  </si>
  <si>
    <t>Проводниковый катетер представляет собой однопросветный катетер переменной жесткости, усиленный армированной спиралью, с рентгеноконтрастной меткой на дистальным концом и коннектором Люэра на проксимальном конце. Катетер доставки совместим с интродьюсером с внутренним диаметром 6F или более. Внешний диаметр катетера доставки 6F (просвет 0.071"). Длина катетера доставки 95 см, 105 см, 115 см. Тип кончика катетера доставки: прямой и МР. Совместим с проводниками 0.035" и 0.038".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</si>
  <si>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Кардиовертер-дефибриллятор имплантируемый трехкамерный (бивентрикулярный), МРТ совместимый
</t>
  </si>
  <si>
    <t>"• Баллоны:  - податливые  - экстраподатливые – для бифуркации сосудов  Вал баллона: наружный диаметр проксимальной части – 2,8F, дистальной части – 2,1F  • Вал с двумя просветами (коаксиальная система) – один для раздувания и сдувания баллона, торой совместим с DMSO, клеем и спиралями  • Баллон с изменяемой формой  • Доступные размеры:4мм/10мм; 4мм/15мм; 4 мм/20мм; 4 мм/11мм, дистальный кончик – 5 ммСрок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</si>
  <si>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</si>
  <si>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Универсальные коронарные проводник для острых окклюзии Диаметр: не более 0,014" (0,3556 мм) Наличие длин, см:190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г.
Дистальная рентгенокотрастная спираль, длиной: 3 см. Покрытие дистальной части: неменее 2,5 см гидрофобное. и не более 40см гидрофильное. гибкая часть оплетки не более 8,5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</si>
  <si>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Петля-ловушка в наборе </t>
  </si>
  <si>
    <t>Набор содержит ловушку длиной 65, 120 см, катетер для ловушки длиной 48, 102 см, интродьюсер и торкдевайс. Для прецизионных манипуляций и эвакуации, высоко рентгеноконтрастные петли под углом 900 к штифту. Ловушки с нитиноловым штифтом, препятствующим изломам и загибам, вольфрамовая петля с золотым покрытием для отчетливой визуализации. Диаметр петли: 5, 10, 15, 20, 25, 30, 35мм.</t>
  </si>
  <si>
    <t>Условие платежа</t>
  </si>
  <si>
    <t>Место поставки</t>
  </si>
  <si>
    <t>Условия поставки</t>
  </si>
  <si>
    <t>Срок поставки</t>
  </si>
  <si>
    <t>по факту поставки товара</t>
  </si>
  <si>
    <t>ГКП на ПХВ "ГБ №2" УЗ г.Шымкент, ул.С.Жандосова,92</t>
  </si>
  <si>
    <t>до склада заказчика</t>
  </si>
  <si>
    <t>по заявке Заказчика, до конца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</si>
</sst>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14" x14ac:knownFonts="1">
    <font>
      <sz val="11"/>
      <color theme="1"/>
      <name val="Calibri"/>
      <family val="2"/>
      <charset val="1"/>
      <scheme val="minor"/>
    </font>
    <font>
      <sz val="11"/>
      <color theme="1"/>
      <name val="Calibri"/>
      <family val="2"/>
      <charset val="1"/>
      <scheme val="minor"/>
    </font>
    <font>
      <sz val="8"/>
      <color theme="1"/>
      <name val="Times New Roman"/>
      <family val="1"/>
      <charset val="204"/>
    </font>
    <font>
      <b/>
      <sz val="8"/>
      <color indexed="8"/>
      <name val="Times New Roman"/>
      <family val="1"/>
      <charset val="204"/>
    </font>
    <font>
      <sz val="8"/>
      <color indexed="8"/>
      <name val="Times New Roman"/>
      <family val="1"/>
      <charset val="204"/>
    </font>
    <font>
      <sz val="8"/>
      <name val="Times New Roman"/>
      <family val="1"/>
      <charset val="204"/>
    </font>
    <font>
      <sz val="8"/>
      <color rgb="FF000000"/>
      <name val="Times New Roman"/>
      <family val="1"/>
      <charset val="204"/>
    </font>
    <font>
      <sz val="10"/>
      <name val="Arial Cyr"/>
      <charset val="204"/>
    </font>
    <font>
      <sz val="10"/>
      <color theme="1"/>
      <name val="Calibri"/>
      <family val="2"/>
      <scheme val="minor"/>
    </font>
    <font>
      <b/>
      <sz val="8"/>
      <color theme="1"/>
      <name val="Times New Roman"/>
      <family val="1"/>
      <charset val="204"/>
    </font>
    <font>
      <b/>
      <sz val="10"/>
      <color theme="1"/>
      <name val="Times New Roman"/>
      <family val="1"/>
      <charset val="204"/>
    </font>
    <font>
      <sz val="10"/>
      <name val="Arial"/>
      <family val="2"/>
      <charset val="204"/>
    </font>
    <font>
      <b/>
      <sz val="1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164" fontId="1" fillId="0" borderId="0" applyFont="0" applyFill="0" applyBorder="0" applyAlignment="0" applyProtection="0"/>
    <xf numFmtId="0" fontId="7" fillId="0" borderId="0"/>
    <xf numFmtId="0" fontId="8" fillId="0" borderId="0"/>
    <xf numFmtId="0" fontId="11" fillId="0" borderId="0"/>
  </cellStyleXfs>
  <cellXfs count="38">
    <xf numFmtId="0" fontId="0" fillId="0" borderId="0" xfId="0"/>
    <xf numFmtId="0" fontId="2" fillId="2" borderId="0" xfId="0" applyFont="1" applyFill="1"/>
    <xf numFmtId="0" fontId="2" fillId="0" borderId="0" xfId="0" applyFont="1"/>
    <xf numFmtId="0" fontId="3" fillId="2" borderId="1" xfId="0" applyFont="1" applyFill="1" applyBorder="1" applyAlignment="1" applyProtection="1">
      <alignment horizontal="center" vertical="center" wrapText="1"/>
      <protection locked="0"/>
    </xf>
    <xf numFmtId="4" fontId="3"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3" fontId="4"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4" fontId="5" fillId="2" borderId="1" xfId="1" applyNumberFormat="1" applyFont="1" applyFill="1" applyBorder="1" applyAlignment="1">
      <alignment horizontal="center" vertical="center"/>
    </xf>
    <xf numFmtId="0" fontId="6"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2" applyFont="1" applyFill="1" applyBorder="1" applyAlignment="1">
      <alignment horizontal="center" vertical="center" wrapText="1"/>
    </xf>
    <xf numFmtId="4" fontId="5"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165" fontId="2" fillId="2" borderId="1" xfId="1" applyNumberFormat="1" applyFont="1" applyFill="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5" fillId="0" borderId="1" xfId="0" applyFont="1" applyBorder="1" applyAlignment="1">
      <alignment horizontal="left" vertical="center" wrapText="1"/>
    </xf>
    <xf numFmtId="3" fontId="10" fillId="0" borderId="0" xfId="0" applyNumberFormat="1" applyFont="1"/>
    <xf numFmtId="0" fontId="2" fillId="0" borderId="0" xfId="0" applyFont="1" applyAlignment="1">
      <alignment horizontal="left"/>
    </xf>
    <xf numFmtId="0" fontId="2" fillId="2" borderId="1" xfId="0" applyFont="1" applyFill="1" applyBorder="1" applyAlignment="1">
      <alignment vertical="center" wrapText="1"/>
    </xf>
    <xf numFmtId="0" fontId="6" fillId="2" borderId="1" xfId="0" applyFont="1" applyFill="1" applyBorder="1" applyAlignment="1">
      <alignment vertical="center" wrapText="1"/>
    </xf>
    <xf numFmtId="0" fontId="4" fillId="2" borderId="1" xfId="0" applyFont="1" applyFill="1" applyBorder="1" applyAlignment="1">
      <alignment vertical="center" wrapText="1"/>
    </xf>
    <xf numFmtId="0" fontId="5" fillId="2" borderId="1" xfId="0" applyFont="1" applyFill="1" applyBorder="1" applyAlignment="1">
      <alignment vertical="center" wrapText="1"/>
    </xf>
    <xf numFmtId="0" fontId="5" fillId="2" borderId="1" xfId="3" applyFont="1" applyFill="1" applyBorder="1" applyAlignment="1">
      <alignment vertical="center" wrapText="1"/>
    </xf>
    <xf numFmtId="0" fontId="2" fillId="2" borderId="1" xfId="0" applyFont="1" applyFill="1" applyBorder="1" applyAlignment="1">
      <alignment horizontal="center" vertical="center"/>
    </xf>
    <xf numFmtId="0" fontId="5" fillId="2" borderId="1" xfId="0" applyFont="1" applyFill="1" applyBorder="1" applyAlignment="1">
      <alignment horizontal="left" vertical="center" wrapText="1"/>
    </xf>
    <xf numFmtId="0" fontId="12" fillId="0" borderId="1" xfId="4" applyFont="1" applyBorder="1" applyAlignment="1" applyProtection="1">
      <alignment horizontal="center" vertical="center" wrapText="1" shrinkToFit="1"/>
      <protection locked="0"/>
    </xf>
    <xf numFmtId="0" fontId="10" fillId="0" borderId="1" xfId="0" applyFont="1" applyBorder="1" applyAlignment="1">
      <alignment horizontal="center" vertical="center" wrapText="1"/>
    </xf>
    <xf numFmtId="0" fontId="13" fillId="0" borderId="2" xfId="0" applyFont="1" applyBorder="1" applyAlignment="1">
      <alignment horizontal="center" vertical="top" wrapText="1"/>
    </xf>
    <xf numFmtId="0" fontId="13" fillId="0" borderId="3" xfId="0" applyFont="1" applyBorder="1" applyAlignment="1">
      <alignment horizontal="center" vertical="top" wrapText="1"/>
    </xf>
    <xf numFmtId="0" fontId="13" fillId="0" borderId="4" xfId="0" applyFont="1" applyBorder="1" applyAlignment="1">
      <alignment horizontal="center" vertical="top" wrapText="1"/>
    </xf>
  </cellXfs>
  <cellStyles count="5">
    <cellStyle name="Обычный" xfId="0" builtinId="0"/>
    <cellStyle name="Обычный 2" xfId="2" xr:uid="{00000000-0005-0000-0000-000001000000}"/>
    <cellStyle name="Обычный 2 2" xfId="4" xr:uid="{BF8A5EBF-028A-4106-9169-EAEEF1ED68AB}"/>
    <cellStyle name="Обычный 5" xfId="3" xr:uid="{00000000-0005-0000-0000-000002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0"/>
  <sheetViews>
    <sheetView tabSelected="1" view="pageBreakPreview" zoomScaleNormal="100" zoomScaleSheetLayoutView="100" workbookViewId="0">
      <selection activeCell="O2" sqref="O2"/>
    </sheetView>
  </sheetViews>
  <sheetFormatPr defaultRowHeight="35.25" customHeight="1" x14ac:dyDescent="0.2"/>
  <cols>
    <col min="1" max="1" width="4.85546875" style="2" customWidth="1"/>
    <col min="2" max="2" width="30.7109375" style="25" customWidth="1"/>
    <col min="3" max="3" width="30.28515625" style="2" customWidth="1"/>
    <col min="4" max="4" width="9.28515625" style="2" customWidth="1"/>
    <col min="5" max="5" width="10.28515625" style="1" customWidth="1"/>
    <col min="6" max="6" width="12.28515625" style="1" customWidth="1"/>
    <col min="7" max="7" width="15.28515625" style="2" customWidth="1"/>
    <col min="8" max="8" width="14.7109375" style="2" customWidth="1"/>
    <col min="9" max="9" width="14.5703125" style="2" customWidth="1"/>
    <col min="10" max="10" width="11.28515625" style="2" customWidth="1"/>
    <col min="11" max="11" width="15.28515625" style="2" customWidth="1"/>
    <col min="12" max="16384" width="9.140625" style="2"/>
  </cols>
  <sheetData>
    <row r="1" spans="1:11" ht="35.25" customHeight="1" x14ac:dyDescent="0.2">
      <c r="A1" s="3" t="s">
        <v>0</v>
      </c>
      <c r="B1" s="3" t="s">
        <v>1</v>
      </c>
      <c r="C1" s="3" t="s">
        <v>2</v>
      </c>
      <c r="D1" s="3" t="s">
        <v>3</v>
      </c>
      <c r="E1" s="3" t="s">
        <v>4</v>
      </c>
      <c r="F1" s="4" t="s">
        <v>5</v>
      </c>
      <c r="G1" s="3" t="s">
        <v>6</v>
      </c>
      <c r="H1" s="33" t="s">
        <v>143</v>
      </c>
      <c r="I1" s="33" t="s">
        <v>144</v>
      </c>
      <c r="J1" s="33" t="s">
        <v>145</v>
      </c>
      <c r="K1" s="34" t="s">
        <v>146</v>
      </c>
    </row>
    <row r="2" spans="1:11" ht="247.5" x14ac:dyDescent="0.2">
      <c r="A2" s="5">
        <v>1</v>
      </c>
      <c r="B2" s="26" t="s">
        <v>130</v>
      </c>
      <c r="C2" s="6" t="s">
        <v>131</v>
      </c>
      <c r="D2" s="6" t="s">
        <v>7</v>
      </c>
      <c r="E2" s="7">
        <v>70</v>
      </c>
      <c r="F2" s="8">
        <v>383100</v>
      </c>
      <c r="G2" s="9">
        <f>E2*F2</f>
        <v>26817000</v>
      </c>
      <c r="H2" s="35" t="s">
        <v>147</v>
      </c>
      <c r="I2" s="35" t="s">
        <v>148</v>
      </c>
      <c r="J2" s="35" t="s">
        <v>149</v>
      </c>
      <c r="K2" s="35" t="s">
        <v>150</v>
      </c>
    </row>
    <row r="3" spans="1:11" ht="35.25" customHeight="1" x14ac:dyDescent="0.2">
      <c r="A3" s="5">
        <v>2</v>
      </c>
      <c r="B3" s="26" t="s">
        <v>132</v>
      </c>
      <c r="C3" s="6" t="s">
        <v>133</v>
      </c>
      <c r="D3" s="6" t="s">
        <v>7</v>
      </c>
      <c r="E3" s="7">
        <v>15</v>
      </c>
      <c r="F3" s="8">
        <v>30000</v>
      </c>
      <c r="G3" s="9">
        <f t="shared" ref="G3:G66" si="0">E3*F3</f>
        <v>450000</v>
      </c>
      <c r="H3" s="36"/>
      <c r="I3" s="36"/>
      <c r="J3" s="36"/>
      <c r="K3" s="36"/>
    </row>
    <row r="4" spans="1:11" ht="35.25" customHeight="1" x14ac:dyDescent="0.2">
      <c r="A4" s="5">
        <v>3</v>
      </c>
      <c r="B4" s="26" t="s">
        <v>134</v>
      </c>
      <c r="C4" s="6" t="s">
        <v>138</v>
      </c>
      <c r="D4" s="6" t="s">
        <v>7</v>
      </c>
      <c r="E4" s="7">
        <v>15</v>
      </c>
      <c r="F4" s="8">
        <v>638400</v>
      </c>
      <c r="G4" s="9">
        <f t="shared" si="0"/>
        <v>9576000</v>
      </c>
      <c r="H4" s="36"/>
      <c r="I4" s="36"/>
      <c r="J4" s="36"/>
      <c r="K4" s="36"/>
    </row>
    <row r="5" spans="1:11" ht="35.25" customHeight="1" x14ac:dyDescent="0.2">
      <c r="A5" s="5">
        <v>4</v>
      </c>
      <c r="B5" s="26" t="s">
        <v>8</v>
      </c>
      <c r="C5" s="6" t="s">
        <v>139</v>
      </c>
      <c r="D5" s="6" t="s">
        <v>7</v>
      </c>
      <c r="E5" s="7">
        <v>10</v>
      </c>
      <c r="F5" s="8">
        <v>204800</v>
      </c>
      <c r="G5" s="9">
        <f t="shared" si="0"/>
        <v>2048000</v>
      </c>
      <c r="H5" s="36"/>
      <c r="I5" s="36"/>
      <c r="J5" s="36"/>
      <c r="K5" s="36"/>
    </row>
    <row r="6" spans="1:11" ht="35.25" customHeight="1" x14ac:dyDescent="0.2">
      <c r="A6" s="5">
        <v>5</v>
      </c>
      <c r="B6" s="26" t="s">
        <v>9</v>
      </c>
      <c r="C6" s="6" t="s">
        <v>140</v>
      </c>
      <c r="D6" s="6" t="s">
        <v>7</v>
      </c>
      <c r="E6" s="7">
        <v>25</v>
      </c>
      <c r="F6" s="8">
        <v>52700</v>
      </c>
      <c r="G6" s="9">
        <f t="shared" si="0"/>
        <v>1317500</v>
      </c>
      <c r="H6" s="36"/>
      <c r="I6" s="36"/>
      <c r="J6" s="36"/>
      <c r="K6" s="36"/>
    </row>
    <row r="7" spans="1:11" ht="35.25" customHeight="1" x14ac:dyDescent="0.2">
      <c r="A7" s="5">
        <v>6</v>
      </c>
      <c r="B7" s="26" t="s">
        <v>10</v>
      </c>
      <c r="C7" s="6" t="s">
        <v>11</v>
      </c>
      <c r="D7" s="6" t="s">
        <v>7</v>
      </c>
      <c r="E7" s="7">
        <v>45</v>
      </c>
      <c r="F7" s="10">
        <v>183600</v>
      </c>
      <c r="G7" s="9">
        <f t="shared" si="0"/>
        <v>8262000</v>
      </c>
      <c r="H7" s="36"/>
      <c r="I7" s="36"/>
      <c r="J7" s="36"/>
      <c r="K7" s="36"/>
    </row>
    <row r="8" spans="1:11" ht="35.25" customHeight="1" x14ac:dyDescent="0.2">
      <c r="A8" s="5">
        <v>7</v>
      </c>
      <c r="B8" s="26" t="s">
        <v>125</v>
      </c>
      <c r="C8" s="11" t="s">
        <v>126</v>
      </c>
      <c r="D8" s="6" t="s">
        <v>7</v>
      </c>
      <c r="E8" s="7">
        <v>5</v>
      </c>
      <c r="F8" s="10">
        <v>270000</v>
      </c>
      <c r="G8" s="9">
        <f t="shared" si="0"/>
        <v>1350000</v>
      </c>
      <c r="H8" s="36"/>
      <c r="I8" s="36"/>
      <c r="J8" s="36"/>
      <c r="K8" s="36"/>
    </row>
    <row r="9" spans="1:11" ht="35.25" customHeight="1" x14ac:dyDescent="0.2">
      <c r="A9" s="5">
        <v>8</v>
      </c>
      <c r="B9" s="26" t="s">
        <v>12</v>
      </c>
      <c r="C9" s="6" t="s">
        <v>13</v>
      </c>
      <c r="D9" s="6" t="s">
        <v>7</v>
      </c>
      <c r="E9" s="7">
        <v>20</v>
      </c>
      <c r="F9" s="10">
        <v>311300</v>
      </c>
      <c r="G9" s="9">
        <f t="shared" si="0"/>
        <v>6226000</v>
      </c>
      <c r="H9" s="36"/>
      <c r="I9" s="36"/>
      <c r="J9" s="36"/>
      <c r="K9" s="36"/>
    </row>
    <row r="10" spans="1:11" ht="35.25" customHeight="1" x14ac:dyDescent="0.2">
      <c r="A10" s="5">
        <v>12</v>
      </c>
      <c r="B10" s="26" t="s">
        <v>14</v>
      </c>
      <c r="C10" s="6" t="s">
        <v>15</v>
      </c>
      <c r="D10" s="6" t="s">
        <v>7</v>
      </c>
      <c r="E10" s="7">
        <v>7</v>
      </c>
      <c r="F10" s="10">
        <v>500000</v>
      </c>
      <c r="G10" s="9">
        <f t="shared" si="0"/>
        <v>3500000</v>
      </c>
      <c r="H10" s="36"/>
      <c r="I10" s="36"/>
      <c r="J10" s="36"/>
      <c r="K10" s="36"/>
    </row>
    <row r="11" spans="1:11" ht="35.25" customHeight="1" x14ac:dyDescent="0.2">
      <c r="A11" s="5">
        <v>13</v>
      </c>
      <c r="B11" s="26" t="s">
        <v>16</v>
      </c>
      <c r="C11" s="6" t="s">
        <v>17</v>
      </c>
      <c r="D11" s="6" t="s">
        <v>7</v>
      </c>
      <c r="E11" s="7">
        <v>7</v>
      </c>
      <c r="F11" s="10">
        <v>1900000</v>
      </c>
      <c r="G11" s="9">
        <f t="shared" si="0"/>
        <v>13300000</v>
      </c>
      <c r="H11" s="36"/>
      <c r="I11" s="36"/>
      <c r="J11" s="36"/>
      <c r="K11" s="36"/>
    </row>
    <row r="12" spans="1:11" ht="35.25" customHeight="1" x14ac:dyDescent="0.2">
      <c r="A12" s="5">
        <v>14</v>
      </c>
      <c r="B12" s="26" t="s">
        <v>18</v>
      </c>
      <c r="C12" s="12" t="s">
        <v>19</v>
      </c>
      <c r="D12" s="6" t="s">
        <v>7</v>
      </c>
      <c r="E12" s="7">
        <v>275</v>
      </c>
      <c r="F12" s="8">
        <v>73191</v>
      </c>
      <c r="G12" s="9">
        <f t="shared" si="0"/>
        <v>20127525</v>
      </c>
      <c r="H12" s="36"/>
      <c r="I12" s="36"/>
      <c r="J12" s="36"/>
      <c r="K12" s="36"/>
    </row>
    <row r="13" spans="1:11" ht="35.25" customHeight="1" x14ac:dyDescent="0.2">
      <c r="A13" s="5">
        <v>15</v>
      </c>
      <c r="B13" s="26" t="s">
        <v>20</v>
      </c>
      <c r="C13" s="6" t="s">
        <v>21</v>
      </c>
      <c r="D13" s="6" t="s">
        <v>7</v>
      </c>
      <c r="E13" s="7">
        <v>5</v>
      </c>
      <c r="F13" s="8">
        <v>1200000</v>
      </c>
      <c r="G13" s="9">
        <f t="shared" si="0"/>
        <v>6000000</v>
      </c>
      <c r="H13" s="36"/>
      <c r="I13" s="36"/>
      <c r="J13" s="36"/>
      <c r="K13" s="36"/>
    </row>
    <row r="14" spans="1:11" ht="35.25" customHeight="1" x14ac:dyDescent="0.2">
      <c r="A14" s="5">
        <v>16</v>
      </c>
      <c r="B14" s="26" t="s">
        <v>22</v>
      </c>
      <c r="C14" s="6" t="s">
        <v>23</v>
      </c>
      <c r="D14" s="6" t="s">
        <v>7</v>
      </c>
      <c r="E14" s="7">
        <v>2</v>
      </c>
      <c r="F14" s="8">
        <v>1250000</v>
      </c>
      <c r="G14" s="9">
        <f t="shared" si="0"/>
        <v>2500000</v>
      </c>
      <c r="H14" s="36"/>
      <c r="I14" s="36"/>
      <c r="J14" s="36"/>
      <c r="K14" s="36"/>
    </row>
    <row r="15" spans="1:11" ht="35.25" customHeight="1" x14ac:dyDescent="0.2">
      <c r="A15" s="5">
        <v>17</v>
      </c>
      <c r="B15" s="27" t="s">
        <v>24</v>
      </c>
      <c r="C15" s="13" t="s">
        <v>25</v>
      </c>
      <c r="D15" s="6" t="s">
        <v>7</v>
      </c>
      <c r="E15" s="7">
        <v>30</v>
      </c>
      <c r="F15" s="14">
        <v>280000</v>
      </c>
      <c r="G15" s="9">
        <f t="shared" si="0"/>
        <v>8400000</v>
      </c>
      <c r="H15" s="36"/>
      <c r="I15" s="36"/>
      <c r="J15" s="36"/>
      <c r="K15" s="36"/>
    </row>
    <row r="16" spans="1:11" ht="35.25" customHeight="1" x14ac:dyDescent="0.2">
      <c r="A16" s="5">
        <v>18</v>
      </c>
      <c r="B16" s="27" t="s">
        <v>26</v>
      </c>
      <c r="C16" s="13" t="s">
        <v>27</v>
      </c>
      <c r="D16" s="6" t="s">
        <v>7</v>
      </c>
      <c r="E16" s="7">
        <v>30</v>
      </c>
      <c r="F16" s="14">
        <v>750000</v>
      </c>
      <c r="G16" s="9">
        <f t="shared" si="0"/>
        <v>22500000</v>
      </c>
      <c r="H16" s="36"/>
      <c r="I16" s="36"/>
      <c r="J16" s="36"/>
      <c r="K16" s="36"/>
    </row>
    <row r="17" spans="1:11" ht="35.25" customHeight="1" x14ac:dyDescent="0.2">
      <c r="A17" s="5">
        <v>19</v>
      </c>
      <c r="B17" s="27" t="s">
        <v>28</v>
      </c>
      <c r="C17" s="13" t="s">
        <v>29</v>
      </c>
      <c r="D17" s="6" t="s">
        <v>7</v>
      </c>
      <c r="E17" s="7">
        <v>30</v>
      </c>
      <c r="F17" s="14">
        <v>750000</v>
      </c>
      <c r="G17" s="9">
        <f t="shared" si="0"/>
        <v>22500000</v>
      </c>
      <c r="H17" s="36"/>
      <c r="I17" s="36"/>
      <c r="J17" s="36"/>
      <c r="K17" s="36"/>
    </row>
    <row r="18" spans="1:11" ht="35.25" customHeight="1" x14ac:dyDescent="0.2">
      <c r="A18" s="5">
        <v>20</v>
      </c>
      <c r="B18" s="27" t="s">
        <v>30</v>
      </c>
      <c r="C18" s="15" t="s">
        <v>31</v>
      </c>
      <c r="D18" s="16" t="s">
        <v>7</v>
      </c>
      <c r="E18" s="7">
        <v>15</v>
      </c>
      <c r="F18" s="8">
        <v>110000</v>
      </c>
      <c r="G18" s="9">
        <f t="shared" si="0"/>
        <v>1650000</v>
      </c>
      <c r="H18" s="36"/>
      <c r="I18" s="36"/>
      <c r="J18" s="36"/>
      <c r="K18" s="36"/>
    </row>
    <row r="19" spans="1:11" ht="35.25" customHeight="1" x14ac:dyDescent="0.2">
      <c r="A19" s="5">
        <v>22</v>
      </c>
      <c r="B19" s="26" t="s">
        <v>32</v>
      </c>
      <c r="C19" s="6" t="s">
        <v>33</v>
      </c>
      <c r="D19" s="6" t="s">
        <v>7</v>
      </c>
      <c r="E19" s="7">
        <v>5</v>
      </c>
      <c r="F19" s="8">
        <v>650000</v>
      </c>
      <c r="G19" s="9">
        <f t="shared" si="0"/>
        <v>3250000</v>
      </c>
      <c r="H19" s="36"/>
      <c r="I19" s="36"/>
      <c r="J19" s="36"/>
      <c r="K19" s="36"/>
    </row>
    <row r="20" spans="1:11" ht="35.25" customHeight="1" x14ac:dyDescent="0.2">
      <c r="A20" s="5">
        <v>23</v>
      </c>
      <c r="B20" s="26" t="s">
        <v>34</v>
      </c>
      <c r="C20" s="6" t="s">
        <v>35</v>
      </c>
      <c r="D20" s="6" t="s">
        <v>7</v>
      </c>
      <c r="E20" s="7">
        <v>30</v>
      </c>
      <c r="F20" s="8">
        <v>550000</v>
      </c>
      <c r="G20" s="9">
        <f t="shared" si="0"/>
        <v>16500000</v>
      </c>
      <c r="H20" s="36"/>
      <c r="I20" s="36"/>
      <c r="J20" s="36"/>
      <c r="K20" s="36"/>
    </row>
    <row r="21" spans="1:11" ht="35.25" customHeight="1" x14ac:dyDescent="0.2">
      <c r="A21" s="5">
        <v>24</v>
      </c>
      <c r="B21" s="26" t="s">
        <v>36</v>
      </c>
      <c r="C21" s="6" t="s">
        <v>37</v>
      </c>
      <c r="D21" s="6" t="s">
        <v>7</v>
      </c>
      <c r="E21" s="7">
        <v>35</v>
      </c>
      <c r="F21" s="8">
        <v>400000</v>
      </c>
      <c r="G21" s="9">
        <f t="shared" si="0"/>
        <v>14000000</v>
      </c>
      <c r="H21" s="36"/>
      <c r="I21" s="36"/>
      <c r="J21" s="36"/>
      <c r="K21" s="36"/>
    </row>
    <row r="22" spans="1:11" ht="35.25" customHeight="1" x14ac:dyDescent="0.2">
      <c r="A22" s="5">
        <v>25</v>
      </c>
      <c r="B22" s="26" t="s">
        <v>38</v>
      </c>
      <c r="C22" s="6" t="s">
        <v>39</v>
      </c>
      <c r="D22" s="6" t="s">
        <v>7</v>
      </c>
      <c r="E22" s="7">
        <v>10</v>
      </c>
      <c r="F22" s="8">
        <v>84600</v>
      </c>
      <c r="G22" s="9">
        <f t="shared" si="0"/>
        <v>846000</v>
      </c>
      <c r="H22" s="36"/>
      <c r="I22" s="36"/>
      <c r="J22" s="36"/>
      <c r="K22" s="36"/>
    </row>
    <row r="23" spans="1:11" ht="35.25" customHeight="1" x14ac:dyDescent="0.2">
      <c r="A23" s="5">
        <v>26</v>
      </c>
      <c r="B23" s="26" t="s">
        <v>40</v>
      </c>
      <c r="C23" s="6" t="s">
        <v>41</v>
      </c>
      <c r="D23" s="6" t="s">
        <v>7</v>
      </c>
      <c r="E23" s="7">
        <v>35</v>
      </c>
      <c r="F23" s="8">
        <v>78800</v>
      </c>
      <c r="G23" s="9">
        <f t="shared" si="0"/>
        <v>2758000</v>
      </c>
      <c r="H23" s="36"/>
      <c r="I23" s="36"/>
      <c r="J23" s="36"/>
      <c r="K23" s="36"/>
    </row>
    <row r="24" spans="1:11" ht="35.25" customHeight="1" x14ac:dyDescent="0.2">
      <c r="A24" s="5">
        <v>28</v>
      </c>
      <c r="B24" s="26" t="s">
        <v>135</v>
      </c>
      <c r="C24" s="12" t="s">
        <v>136</v>
      </c>
      <c r="D24" s="6" t="s">
        <v>7</v>
      </c>
      <c r="E24" s="7">
        <v>5</v>
      </c>
      <c r="F24" s="8">
        <v>380000</v>
      </c>
      <c r="G24" s="9">
        <f t="shared" si="0"/>
        <v>1900000</v>
      </c>
      <c r="H24" s="36"/>
      <c r="I24" s="36"/>
      <c r="J24" s="36"/>
      <c r="K24" s="36"/>
    </row>
    <row r="25" spans="1:11" ht="35.25" customHeight="1" x14ac:dyDescent="0.2">
      <c r="A25" s="5">
        <v>29</v>
      </c>
      <c r="B25" s="26" t="s">
        <v>42</v>
      </c>
      <c r="C25" s="12" t="s">
        <v>43</v>
      </c>
      <c r="D25" s="6" t="s">
        <v>7</v>
      </c>
      <c r="E25" s="7">
        <v>15</v>
      </c>
      <c r="F25" s="8">
        <v>70000</v>
      </c>
      <c r="G25" s="9">
        <f t="shared" si="0"/>
        <v>1050000</v>
      </c>
      <c r="H25" s="36"/>
      <c r="I25" s="36"/>
      <c r="J25" s="36"/>
      <c r="K25" s="36"/>
    </row>
    <row r="26" spans="1:11" ht="35.25" customHeight="1" x14ac:dyDescent="0.2">
      <c r="A26" s="5">
        <v>30</v>
      </c>
      <c r="B26" s="26" t="s">
        <v>44</v>
      </c>
      <c r="C26" s="12" t="s">
        <v>45</v>
      </c>
      <c r="D26" s="6" t="s">
        <v>7</v>
      </c>
      <c r="E26" s="7">
        <v>20</v>
      </c>
      <c r="F26" s="8">
        <v>75000</v>
      </c>
      <c r="G26" s="9">
        <f t="shared" si="0"/>
        <v>1500000</v>
      </c>
      <c r="H26" s="36"/>
      <c r="I26" s="36"/>
      <c r="J26" s="36"/>
      <c r="K26" s="36"/>
    </row>
    <row r="27" spans="1:11" ht="35.25" customHeight="1" x14ac:dyDescent="0.2">
      <c r="A27" s="5">
        <v>31</v>
      </c>
      <c r="B27" s="26" t="s">
        <v>46</v>
      </c>
      <c r="C27" s="12" t="s">
        <v>47</v>
      </c>
      <c r="D27" s="6" t="s">
        <v>7</v>
      </c>
      <c r="E27" s="7">
        <v>15</v>
      </c>
      <c r="F27" s="8">
        <v>13100</v>
      </c>
      <c r="G27" s="9">
        <f t="shared" si="0"/>
        <v>196500</v>
      </c>
      <c r="H27" s="36"/>
      <c r="I27" s="36"/>
      <c r="J27" s="36"/>
      <c r="K27" s="36"/>
    </row>
    <row r="28" spans="1:11" ht="35.25" customHeight="1" x14ac:dyDescent="0.2">
      <c r="A28" s="5">
        <v>32</v>
      </c>
      <c r="B28" s="26" t="s">
        <v>48</v>
      </c>
      <c r="C28" s="12" t="s">
        <v>49</v>
      </c>
      <c r="D28" s="6" t="s">
        <v>7</v>
      </c>
      <c r="E28" s="7">
        <v>270</v>
      </c>
      <c r="F28" s="8">
        <v>14400</v>
      </c>
      <c r="G28" s="9">
        <f t="shared" si="0"/>
        <v>3888000</v>
      </c>
      <c r="H28" s="36"/>
      <c r="I28" s="36"/>
      <c r="J28" s="36"/>
      <c r="K28" s="36"/>
    </row>
    <row r="29" spans="1:11" ht="35.25" customHeight="1" x14ac:dyDescent="0.2">
      <c r="A29" s="5">
        <v>33</v>
      </c>
      <c r="B29" s="26" t="s">
        <v>50</v>
      </c>
      <c r="C29" s="12" t="s">
        <v>51</v>
      </c>
      <c r="D29" s="6" t="s">
        <v>7</v>
      </c>
      <c r="E29" s="7">
        <v>5</v>
      </c>
      <c r="F29" s="8">
        <v>75100</v>
      </c>
      <c r="G29" s="9">
        <f t="shared" si="0"/>
        <v>375500</v>
      </c>
      <c r="H29" s="36"/>
      <c r="I29" s="36"/>
      <c r="J29" s="36"/>
      <c r="K29" s="36"/>
    </row>
    <row r="30" spans="1:11" ht="35.25" customHeight="1" x14ac:dyDescent="0.2">
      <c r="A30" s="5">
        <v>34</v>
      </c>
      <c r="B30" s="26" t="s">
        <v>52</v>
      </c>
      <c r="C30" s="12" t="s">
        <v>53</v>
      </c>
      <c r="D30" s="6" t="s">
        <v>7</v>
      </c>
      <c r="E30" s="7">
        <v>20</v>
      </c>
      <c r="F30" s="8">
        <v>75100</v>
      </c>
      <c r="G30" s="9">
        <f t="shared" si="0"/>
        <v>1502000</v>
      </c>
      <c r="H30" s="36"/>
      <c r="I30" s="36"/>
      <c r="J30" s="36"/>
      <c r="K30" s="36"/>
    </row>
    <row r="31" spans="1:11" ht="35.25" customHeight="1" x14ac:dyDescent="0.2">
      <c r="A31" s="5">
        <v>35</v>
      </c>
      <c r="B31" s="26" t="s">
        <v>54</v>
      </c>
      <c r="C31" s="12" t="s">
        <v>55</v>
      </c>
      <c r="D31" s="6" t="s">
        <v>7</v>
      </c>
      <c r="E31" s="7">
        <v>15</v>
      </c>
      <c r="F31" s="8">
        <v>266600</v>
      </c>
      <c r="G31" s="9">
        <f t="shared" si="0"/>
        <v>3999000</v>
      </c>
      <c r="H31" s="36"/>
      <c r="I31" s="36"/>
      <c r="J31" s="36"/>
      <c r="K31" s="36"/>
    </row>
    <row r="32" spans="1:11" ht="35.25" customHeight="1" x14ac:dyDescent="0.2">
      <c r="A32" s="5">
        <v>36</v>
      </c>
      <c r="B32" s="26" t="s">
        <v>56</v>
      </c>
      <c r="C32" s="12" t="s">
        <v>57</v>
      </c>
      <c r="D32" s="6" t="s">
        <v>7</v>
      </c>
      <c r="E32" s="7">
        <v>5</v>
      </c>
      <c r="F32" s="8">
        <v>135000</v>
      </c>
      <c r="G32" s="9">
        <f t="shared" si="0"/>
        <v>675000</v>
      </c>
      <c r="H32" s="36"/>
      <c r="I32" s="36"/>
      <c r="J32" s="36"/>
      <c r="K32" s="36"/>
    </row>
    <row r="33" spans="1:11" ht="35.25" customHeight="1" x14ac:dyDescent="0.2">
      <c r="A33" s="5">
        <v>37</v>
      </c>
      <c r="B33" s="26" t="s">
        <v>58</v>
      </c>
      <c r="C33" s="12" t="s">
        <v>59</v>
      </c>
      <c r="D33" s="6" t="s">
        <v>7</v>
      </c>
      <c r="E33" s="7">
        <v>10</v>
      </c>
      <c r="F33" s="8">
        <v>375000</v>
      </c>
      <c r="G33" s="9">
        <f t="shared" si="0"/>
        <v>3750000</v>
      </c>
      <c r="H33" s="36"/>
      <c r="I33" s="36"/>
      <c r="J33" s="36"/>
      <c r="K33" s="36"/>
    </row>
    <row r="34" spans="1:11" ht="35.25" customHeight="1" x14ac:dyDescent="0.2">
      <c r="A34" s="5">
        <v>38</v>
      </c>
      <c r="B34" s="26" t="s">
        <v>60</v>
      </c>
      <c r="C34" s="12" t="s">
        <v>61</v>
      </c>
      <c r="D34" s="6" t="s">
        <v>7</v>
      </c>
      <c r="E34" s="7">
        <v>5</v>
      </c>
      <c r="F34" s="8">
        <v>13000</v>
      </c>
      <c r="G34" s="9">
        <f t="shared" si="0"/>
        <v>65000</v>
      </c>
      <c r="H34" s="36"/>
      <c r="I34" s="36"/>
      <c r="J34" s="36"/>
      <c r="K34" s="36"/>
    </row>
    <row r="35" spans="1:11" ht="35.25" customHeight="1" x14ac:dyDescent="0.2">
      <c r="A35" s="5">
        <v>39</v>
      </c>
      <c r="B35" s="26" t="s">
        <v>62</v>
      </c>
      <c r="C35" s="12" t="s">
        <v>63</v>
      </c>
      <c r="D35" s="6" t="s">
        <v>7</v>
      </c>
      <c r="E35" s="7">
        <v>1</v>
      </c>
      <c r="F35" s="8">
        <v>270000</v>
      </c>
      <c r="G35" s="9">
        <f t="shared" si="0"/>
        <v>270000</v>
      </c>
      <c r="H35" s="36"/>
      <c r="I35" s="36"/>
      <c r="J35" s="36"/>
      <c r="K35" s="36"/>
    </row>
    <row r="36" spans="1:11" ht="35.25" customHeight="1" x14ac:dyDescent="0.2">
      <c r="A36" s="5">
        <v>40</v>
      </c>
      <c r="B36" s="26" t="s">
        <v>64</v>
      </c>
      <c r="C36" s="12" t="s">
        <v>65</v>
      </c>
      <c r="D36" s="6" t="s">
        <v>7</v>
      </c>
      <c r="E36" s="7">
        <v>10</v>
      </c>
      <c r="F36" s="8">
        <v>395000</v>
      </c>
      <c r="G36" s="9">
        <f t="shared" si="0"/>
        <v>3950000</v>
      </c>
      <c r="H36" s="36"/>
      <c r="I36" s="36"/>
      <c r="J36" s="36"/>
      <c r="K36" s="36"/>
    </row>
    <row r="37" spans="1:11" ht="35.25" customHeight="1" x14ac:dyDescent="0.2">
      <c r="A37" s="5">
        <v>41</v>
      </c>
      <c r="B37" s="26" t="s">
        <v>66</v>
      </c>
      <c r="C37" s="12" t="s">
        <v>67</v>
      </c>
      <c r="D37" s="6" t="s">
        <v>7</v>
      </c>
      <c r="E37" s="7">
        <v>8</v>
      </c>
      <c r="F37" s="8">
        <v>443300</v>
      </c>
      <c r="G37" s="9">
        <f t="shared" si="0"/>
        <v>3546400</v>
      </c>
      <c r="H37" s="36"/>
      <c r="I37" s="36"/>
      <c r="J37" s="36"/>
      <c r="K37" s="36"/>
    </row>
    <row r="38" spans="1:11" ht="35.25" customHeight="1" x14ac:dyDescent="0.2">
      <c r="A38" s="5">
        <v>42</v>
      </c>
      <c r="B38" s="26" t="s">
        <v>68</v>
      </c>
      <c r="C38" s="12" t="s">
        <v>69</v>
      </c>
      <c r="D38" s="6" t="s">
        <v>7</v>
      </c>
      <c r="E38" s="7">
        <v>5</v>
      </c>
      <c r="F38" s="8">
        <v>60000</v>
      </c>
      <c r="G38" s="9">
        <f t="shared" si="0"/>
        <v>300000</v>
      </c>
      <c r="H38" s="36"/>
      <c r="I38" s="36"/>
      <c r="J38" s="36"/>
      <c r="K38" s="36"/>
    </row>
    <row r="39" spans="1:11" ht="35.25" customHeight="1" x14ac:dyDescent="0.2">
      <c r="A39" s="5">
        <v>43</v>
      </c>
      <c r="B39" s="26" t="s">
        <v>70</v>
      </c>
      <c r="C39" s="12" t="s">
        <v>71</v>
      </c>
      <c r="D39" s="6" t="s">
        <v>7</v>
      </c>
      <c r="E39" s="7">
        <v>5</v>
      </c>
      <c r="F39" s="8">
        <v>150000</v>
      </c>
      <c r="G39" s="9">
        <f t="shared" si="0"/>
        <v>750000</v>
      </c>
      <c r="H39" s="36"/>
      <c r="I39" s="36"/>
      <c r="J39" s="36"/>
      <c r="K39" s="36"/>
    </row>
    <row r="40" spans="1:11" ht="35.25" customHeight="1" x14ac:dyDescent="0.2">
      <c r="A40" s="5">
        <v>44</v>
      </c>
      <c r="B40" s="26" t="s">
        <v>38</v>
      </c>
      <c r="C40" s="12" t="s">
        <v>72</v>
      </c>
      <c r="D40" s="6" t="s">
        <v>7</v>
      </c>
      <c r="E40" s="7">
        <v>25</v>
      </c>
      <c r="F40" s="8">
        <v>129000</v>
      </c>
      <c r="G40" s="9">
        <f t="shared" si="0"/>
        <v>3225000</v>
      </c>
      <c r="H40" s="36"/>
      <c r="I40" s="36"/>
      <c r="J40" s="36"/>
      <c r="K40" s="36"/>
    </row>
    <row r="41" spans="1:11" ht="35.25" customHeight="1" x14ac:dyDescent="0.2">
      <c r="A41" s="5">
        <v>45</v>
      </c>
      <c r="B41" s="26" t="s">
        <v>73</v>
      </c>
      <c r="C41" s="6" t="s">
        <v>74</v>
      </c>
      <c r="D41" s="6" t="s">
        <v>7</v>
      </c>
      <c r="E41" s="7">
        <v>20</v>
      </c>
      <c r="F41" s="8">
        <v>112000</v>
      </c>
      <c r="G41" s="9">
        <f t="shared" si="0"/>
        <v>2240000</v>
      </c>
      <c r="H41" s="36"/>
      <c r="I41" s="36"/>
      <c r="J41" s="36"/>
      <c r="K41" s="36"/>
    </row>
    <row r="42" spans="1:11" ht="35.25" customHeight="1" x14ac:dyDescent="0.2">
      <c r="A42" s="5">
        <v>46</v>
      </c>
      <c r="B42" s="26" t="s">
        <v>75</v>
      </c>
      <c r="C42" s="6" t="s">
        <v>76</v>
      </c>
      <c r="D42" s="6" t="s">
        <v>7</v>
      </c>
      <c r="E42" s="7">
        <v>15</v>
      </c>
      <c r="F42" s="8">
        <v>277000</v>
      </c>
      <c r="G42" s="9">
        <f t="shared" si="0"/>
        <v>4155000</v>
      </c>
      <c r="H42" s="36"/>
      <c r="I42" s="36"/>
      <c r="J42" s="36"/>
      <c r="K42" s="36"/>
    </row>
    <row r="43" spans="1:11" ht="35.25" customHeight="1" x14ac:dyDescent="0.2">
      <c r="A43" s="5">
        <v>47</v>
      </c>
      <c r="B43" s="26" t="s">
        <v>77</v>
      </c>
      <c r="C43" s="6" t="s">
        <v>78</v>
      </c>
      <c r="D43" s="6" t="s">
        <v>7</v>
      </c>
      <c r="E43" s="7">
        <v>130</v>
      </c>
      <c r="F43" s="8">
        <v>30415</v>
      </c>
      <c r="G43" s="9">
        <f t="shared" si="0"/>
        <v>3953950</v>
      </c>
      <c r="H43" s="36"/>
      <c r="I43" s="36"/>
      <c r="J43" s="36"/>
      <c r="K43" s="36"/>
    </row>
    <row r="44" spans="1:11" ht="35.25" customHeight="1" x14ac:dyDescent="0.2">
      <c r="A44" s="5">
        <v>48</v>
      </c>
      <c r="B44" s="28" t="s">
        <v>79</v>
      </c>
      <c r="C44" s="6" t="s">
        <v>80</v>
      </c>
      <c r="D44" s="6" t="s">
        <v>7</v>
      </c>
      <c r="E44" s="7">
        <v>35</v>
      </c>
      <c r="F44" s="8">
        <v>160000</v>
      </c>
      <c r="G44" s="9">
        <f t="shared" si="0"/>
        <v>5600000</v>
      </c>
      <c r="H44" s="36"/>
      <c r="I44" s="36"/>
      <c r="J44" s="36"/>
      <c r="K44" s="36"/>
    </row>
    <row r="45" spans="1:11" ht="35.25" customHeight="1" x14ac:dyDescent="0.2">
      <c r="A45" s="5">
        <v>49</v>
      </c>
      <c r="B45" s="28" t="s">
        <v>81</v>
      </c>
      <c r="C45" s="6" t="s">
        <v>82</v>
      </c>
      <c r="D45" s="6" t="s">
        <v>7</v>
      </c>
      <c r="E45" s="7">
        <v>15</v>
      </c>
      <c r="F45" s="8">
        <v>280000</v>
      </c>
      <c r="G45" s="9">
        <f t="shared" si="0"/>
        <v>4200000</v>
      </c>
      <c r="H45" s="36"/>
      <c r="I45" s="36"/>
      <c r="J45" s="36"/>
      <c r="K45" s="36"/>
    </row>
    <row r="46" spans="1:11" ht="35.25" customHeight="1" x14ac:dyDescent="0.2">
      <c r="A46" s="5">
        <v>50</v>
      </c>
      <c r="B46" s="6" t="s">
        <v>83</v>
      </c>
      <c r="C46" s="6" t="s">
        <v>84</v>
      </c>
      <c r="D46" s="6" t="s">
        <v>7</v>
      </c>
      <c r="E46" s="7">
        <v>60</v>
      </c>
      <c r="F46" s="9">
        <v>17345</v>
      </c>
      <c r="G46" s="9">
        <f t="shared" si="0"/>
        <v>1040700</v>
      </c>
      <c r="H46" s="36"/>
      <c r="I46" s="36"/>
      <c r="J46" s="36"/>
      <c r="K46" s="36"/>
    </row>
    <row r="47" spans="1:11" ht="35.25" customHeight="1" x14ac:dyDescent="0.2">
      <c r="A47" s="5">
        <v>51</v>
      </c>
      <c r="B47" s="29" t="s">
        <v>85</v>
      </c>
      <c r="C47" s="16" t="s">
        <v>86</v>
      </c>
      <c r="D47" s="6" t="s">
        <v>7</v>
      </c>
      <c r="E47" s="7">
        <v>325</v>
      </c>
      <c r="F47" s="8">
        <v>14000</v>
      </c>
      <c r="G47" s="9">
        <f t="shared" si="0"/>
        <v>4550000</v>
      </c>
      <c r="H47" s="36"/>
      <c r="I47" s="36"/>
      <c r="J47" s="36"/>
      <c r="K47" s="36"/>
    </row>
    <row r="48" spans="1:11" ht="35.25" customHeight="1" x14ac:dyDescent="0.2">
      <c r="A48" s="5">
        <v>52</v>
      </c>
      <c r="B48" s="29" t="s">
        <v>87</v>
      </c>
      <c r="C48" s="17" t="s">
        <v>88</v>
      </c>
      <c r="D48" s="6" t="s">
        <v>7</v>
      </c>
      <c r="E48" s="7">
        <v>80</v>
      </c>
      <c r="F48" s="8">
        <v>17000</v>
      </c>
      <c r="G48" s="9">
        <f t="shared" si="0"/>
        <v>1360000</v>
      </c>
      <c r="H48" s="36"/>
      <c r="I48" s="36"/>
      <c r="J48" s="36"/>
      <c r="K48" s="36"/>
    </row>
    <row r="49" spans="1:11" ht="35.25" customHeight="1" x14ac:dyDescent="0.2">
      <c r="A49" s="5">
        <v>53</v>
      </c>
      <c r="B49" s="30" t="s">
        <v>89</v>
      </c>
      <c r="C49" s="17" t="s">
        <v>90</v>
      </c>
      <c r="D49" s="16" t="s">
        <v>7</v>
      </c>
      <c r="E49" s="7">
        <v>5</v>
      </c>
      <c r="F49" s="18">
        <v>160000</v>
      </c>
      <c r="G49" s="9">
        <f t="shared" si="0"/>
        <v>800000</v>
      </c>
      <c r="H49" s="36"/>
      <c r="I49" s="36"/>
      <c r="J49" s="36"/>
      <c r="K49" s="36"/>
    </row>
    <row r="50" spans="1:11" ht="35.25" customHeight="1" x14ac:dyDescent="0.2">
      <c r="A50" s="5">
        <v>54</v>
      </c>
      <c r="B50" s="26" t="s">
        <v>91</v>
      </c>
      <c r="C50" s="6" t="s">
        <v>92</v>
      </c>
      <c r="D50" s="6" t="s">
        <v>7</v>
      </c>
      <c r="E50" s="7">
        <v>35</v>
      </c>
      <c r="F50" s="8">
        <v>405000</v>
      </c>
      <c r="G50" s="9">
        <f t="shared" si="0"/>
        <v>14175000</v>
      </c>
      <c r="H50" s="36"/>
      <c r="I50" s="36"/>
      <c r="J50" s="36"/>
      <c r="K50" s="36"/>
    </row>
    <row r="51" spans="1:11" ht="35.25" customHeight="1" x14ac:dyDescent="0.2">
      <c r="A51" s="5">
        <v>55</v>
      </c>
      <c r="B51" s="26" t="s">
        <v>93</v>
      </c>
      <c r="C51" s="6" t="s">
        <v>94</v>
      </c>
      <c r="D51" s="6" t="s">
        <v>7</v>
      </c>
      <c r="E51" s="7">
        <v>200</v>
      </c>
      <c r="F51" s="8">
        <v>95000</v>
      </c>
      <c r="G51" s="9">
        <f t="shared" si="0"/>
        <v>19000000</v>
      </c>
      <c r="H51" s="36"/>
      <c r="I51" s="36"/>
      <c r="J51" s="36"/>
      <c r="K51" s="36"/>
    </row>
    <row r="52" spans="1:11" ht="35.25" customHeight="1" x14ac:dyDescent="0.2">
      <c r="A52" s="5">
        <v>56</v>
      </c>
      <c r="B52" s="26" t="s">
        <v>95</v>
      </c>
      <c r="C52" s="6" t="s">
        <v>96</v>
      </c>
      <c r="D52" s="6" t="s">
        <v>7</v>
      </c>
      <c r="E52" s="7">
        <v>170</v>
      </c>
      <c r="F52" s="8">
        <v>17000</v>
      </c>
      <c r="G52" s="9">
        <f t="shared" si="0"/>
        <v>2890000</v>
      </c>
      <c r="H52" s="36"/>
      <c r="I52" s="36"/>
      <c r="J52" s="36"/>
      <c r="K52" s="36"/>
    </row>
    <row r="53" spans="1:11" ht="35.25" customHeight="1" x14ac:dyDescent="0.2">
      <c r="A53" s="5">
        <v>57</v>
      </c>
      <c r="B53" s="26" t="s">
        <v>97</v>
      </c>
      <c r="C53" s="6" t="s">
        <v>98</v>
      </c>
      <c r="D53" s="6" t="s">
        <v>7</v>
      </c>
      <c r="E53" s="7">
        <v>25</v>
      </c>
      <c r="F53" s="8">
        <v>130000</v>
      </c>
      <c r="G53" s="9">
        <f t="shared" si="0"/>
        <v>3250000</v>
      </c>
      <c r="H53" s="36"/>
      <c r="I53" s="36"/>
      <c r="J53" s="36"/>
      <c r="K53" s="36"/>
    </row>
    <row r="54" spans="1:11" ht="35.25" customHeight="1" x14ac:dyDescent="0.2">
      <c r="A54" s="5">
        <v>58</v>
      </c>
      <c r="B54" s="26" t="s">
        <v>99</v>
      </c>
      <c r="C54" s="6" t="s">
        <v>100</v>
      </c>
      <c r="D54" s="6" t="s">
        <v>7</v>
      </c>
      <c r="E54" s="7">
        <v>75</v>
      </c>
      <c r="F54" s="8">
        <v>3520</v>
      </c>
      <c r="G54" s="9">
        <f t="shared" si="0"/>
        <v>264000</v>
      </c>
      <c r="H54" s="36"/>
      <c r="I54" s="36"/>
      <c r="J54" s="36"/>
      <c r="K54" s="36"/>
    </row>
    <row r="55" spans="1:11" ht="35.25" customHeight="1" x14ac:dyDescent="0.2">
      <c r="A55" s="5">
        <v>59</v>
      </c>
      <c r="B55" s="6" t="s">
        <v>101</v>
      </c>
      <c r="C55" s="6" t="s">
        <v>102</v>
      </c>
      <c r="D55" s="6" t="s">
        <v>7</v>
      </c>
      <c r="E55" s="7">
        <v>40</v>
      </c>
      <c r="F55" s="9">
        <v>48135</v>
      </c>
      <c r="G55" s="9">
        <f t="shared" si="0"/>
        <v>1925400</v>
      </c>
      <c r="H55" s="36"/>
      <c r="I55" s="36"/>
      <c r="J55" s="36"/>
      <c r="K55" s="36"/>
    </row>
    <row r="56" spans="1:11" ht="35.25" customHeight="1" x14ac:dyDescent="0.2">
      <c r="A56" s="5">
        <v>60</v>
      </c>
      <c r="B56" s="6" t="s">
        <v>103</v>
      </c>
      <c r="C56" s="12" t="s">
        <v>104</v>
      </c>
      <c r="D56" s="6" t="s">
        <v>7</v>
      </c>
      <c r="E56" s="7">
        <v>60</v>
      </c>
      <c r="F56" s="7">
        <v>12800</v>
      </c>
      <c r="G56" s="9">
        <f t="shared" si="0"/>
        <v>768000</v>
      </c>
      <c r="H56" s="36"/>
      <c r="I56" s="36"/>
      <c r="J56" s="36"/>
      <c r="K56" s="36"/>
    </row>
    <row r="57" spans="1:11" ht="35.25" customHeight="1" x14ac:dyDescent="0.2">
      <c r="A57" s="5">
        <v>61</v>
      </c>
      <c r="B57" s="6" t="s">
        <v>105</v>
      </c>
      <c r="C57" s="6" t="s">
        <v>106</v>
      </c>
      <c r="D57" s="6" t="s">
        <v>7</v>
      </c>
      <c r="E57" s="7">
        <v>40</v>
      </c>
      <c r="F57" s="9">
        <v>44700</v>
      </c>
      <c r="G57" s="9">
        <f t="shared" si="0"/>
        <v>1788000</v>
      </c>
      <c r="H57" s="36"/>
      <c r="I57" s="36"/>
      <c r="J57" s="36"/>
      <c r="K57" s="36"/>
    </row>
    <row r="58" spans="1:11" ht="35.25" customHeight="1" x14ac:dyDescent="0.2">
      <c r="A58" s="5">
        <v>62</v>
      </c>
      <c r="B58" s="6" t="s">
        <v>107</v>
      </c>
      <c r="C58" s="6" t="s">
        <v>108</v>
      </c>
      <c r="D58" s="6" t="s">
        <v>7</v>
      </c>
      <c r="E58" s="7">
        <v>5</v>
      </c>
      <c r="F58" s="9">
        <v>7310</v>
      </c>
      <c r="G58" s="9">
        <f t="shared" si="0"/>
        <v>36550</v>
      </c>
      <c r="H58" s="36"/>
      <c r="I58" s="36"/>
      <c r="J58" s="36"/>
      <c r="K58" s="36"/>
    </row>
    <row r="59" spans="1:11" ht="35.25" customHeight="1" x14ac:dyDescent="0.2">
      <c r="A59" s="5">
        <v>63</v>
      </c>
      <c r="B59" s="15" t="s">
        <v>109</v>
      </c>
      <c r="C59" s="15" t="s">
        <v>110</v>
      </c>
      <c r="D59" s="19" t="s">
        <v>111</v>
      </c>
      <c r="E59" s="31">
        <v>45</v>
      </c>
      <c r="F59" s="20">
        <v>39200</v>
      </c>
      <c r="G59" s="9">
        <f t="shared" si="0"/>
        <v>1764000</v>
      </c>
      <c r="H59" s="36"/>
      <c r="I59" s="36"/>
      <c r="J59" s="36"/>
      <c r="K59" s="36"/>
    </row>
    <row r="60" spans="1:11" ht="35.25" customHeight="1" x14ac:dyDescent="0.2">
      <c r="A60" s="5">
        <v>64</v>
      </c>
      <c r="B60" s="15" t="s">
        <v>112</v>
      </c>
      <c r="C60" s="15" t="s">
        <v>113</v>
      </c>
      <c r="D60" s="19" t="s">
        <v>111</v>
      </c>
      <c r="E60" s="31">
        <v>5</v>
      </c>
      <c r="F60" s="20">
        <v>47100</v>
      </c>
      <c r="G60" s="9">
        <f t="shared" si="0"/>
        <v>235500</v>
      </c>
      <c r="H60" s="36"/>
      <c r="I60" s="36"/>
      <c r="J60" s="36"/>
      <c r="K60" s="36"/>
    </row>
    <row r="61" spans="1:11" ht="35.25" customHeight="1" x14ac:dyDescent="0.2">
      <c r="A61" s="5">
        <v>65</v>
      </c>
      <c r="B61" s="6" t="s">
        <v>114</v>
      </c>
      <c r="C61" s="6" t="s">
        <v>115</v>
      </c>
      <c r="D61" s="6" t="s">
        <v>7</v>
      </c>
      <c r="E61" s="7">
        <v>20</v>
      </c>
      <c r="F61" s="7">
        <v>65000</v>
      </c>
      <c r="G61" s="9">
        <f t="shared" si="0"/>
        <v>1300000</v>
      </c>
      <c r="H61" s="36"/>
      <c r="I61" s="36"/>
      <c r="J61" s="36"/>
      <c r="K61" s="36"/>
    </row>
    <row r="62" spans="1:11" ht="35.25" customHeight="1" x14ac:dyDescent="0.2">
      <c r="A62" s="5">
        <v>66</v>
      </c>
      <c r="B62" s="6" t="s">
        <v>116</v>
      </c>
      <c r="C62" s="6" t="s">
        <v>117</v>
      </c>
      <c r="D62" s="6" t="s">
        <v>7</v>
      </c>
      <c r="E62" s="7">
        <v>20</v>
      </c>
      <c r="F62" s="7">
        <v>57800</v>
      </c>
      <c r="G62" s="9">
        <f t="shared" si="0"/>
        <v>1156000</v>
      </c>
      <c r="H62" s="36"/>
      <c r="I62" s="36"/>
      <c r="J62" s="36"/>
      <c r="K62" s="36"/>
    </row>
    <row r="63" spans="1:11" ht="35.25" customHeight="1" x14ac:dyDescent="0.2">
      <c r="A63" s="5">
        <v>67</v>
      </c>
      <c r="B63" s="6" t="s">
        <v>118</v>
      </c>
      <c r="C63" s="6" t="s">
        <v>119</v>
      </c>
      <c r="D63" s="6" t="s">
        <v>7</v>
      </c>
      <c r="E63" s="7">
        <v>15</v>
      </c>
      <c r="F63" s="7">
        <v>250000</v>
      </c>
      <c r="G63" s="9">
        <f t="shared" si="0"/>
        <v>3750000</v>
      </c>
      <c r="H63" s="36"/>
      <c r="I63" s="36"/>
      <c r="J63" s="36"/>
      <c r="K63" s="36"/>
    </row>
    <row r="64" spans="1:11" ht="35.25" customHeight="1" x14ac:dyDescent="0.2">
      <c r="A64" s="5">
        <v>68</v>
      </c>
      <c r="B64" s="15" t="s">
        <v>120</v>
      </c>
      <c r="C64" s="21" t="s">
        <v>121</v>
      </c>
      <c r="D64" s="22" t="s">
        <v>111</v>
      </c>
      <c r="E64" s="31">
        <v>15</v>
      </c>
      <c r="F64" s="20">
        <v>205000</v>
      </c>
      <c r="G64" s="9">
        <f t="shared" si="0"/>
        <v>3075000</v>
      </c>
      <c r="H64" s="36"/>
      <c r="I64" s="36"/>
      <c r="J64" s="36"/>
      <c r="K64" s="36"/>
    </row>
    <row r="65" spans="1:11" ht="35.25" customHeight="1" x14ac:dyDescent="0.2">
      <c r="A65" s="5">
        <v>69</v>
      </c>
      <c r="B65" s="15" t="s">
        <v>137</v>
      </c>
      <c r="C65" s="23" t="s">
        <v>122</v>
      </c>
      <c r="D65" s="22" t="s">
        <v>7</v>
      </c>
      <c r="E65" s="20">
        <v>5</v>
      </c>
      <c r="F65" s="20">
        <v>4000000</v>
      </c>
      <c r="G65" s="9">
        <f t="shared" si="0"/>
        <v>20000000</v>
      </c>
      <c r="H65" s="36"/>
      <c r="I65" s="36"/>
      <c r="J65" s="36"/>
      <c r="K65" s="36"/>
    </row>
    <row r="66" spans="1:11" ht="35.25" customHeight="1" x14ac:dyDescent="0.2">
      <c r="A66" s="5">
        <v>70</v>
      </c>
      <c r="B66" s="15" t="s">
        <v>123</v>
      </c>
      <c r="C66" s="23" t="s">
        <v>124</v>
      </c>
      <c r="D66" s="22" t="s">
        <v>7</v>
      </c>
      <c r="E66" s="20">
        <v>5</v>
      </c>
      <c r="F66" s="20">
        <v>3500000</v>
      </c>
      <c r="G66" s="9">
        <f t="shared" si="0"/>
        <v>17500000</v>
      </c>
      <c r="H66" s="36"/>
      <c r="I66" s="36"/>
      <c r="J66" s="36"/>
      <c r="K66" s="36"/>
    </row>
    <row r="67" spans="1:11" ht="35.25" customHeight="1" x14ac:dyDescent="0.2">
      <c r="A67" s="5">
        <v>78</v>
      </c>
      <c r="B67" s="15" t="s">
        <v>127</v>
      </c>
      <c r="C67" s="32" t="s">
        <v>127</v>
      </c>
      <c r="D67" s="19" t="s">
        <v>7</v>
      </c>
      <c r="E67" s="20">
        <v>1</v>
      </c>
      <c r="F67" s="20">
        <v>700000</v>
      </c>
      <c r="G67" s="9">
        <f t="shared" ref="G67:G69" si="1">E67*F67</f>
        <v>700000</v>
      </c>
      <c r="H67" s="36"/>
      <c r="I67" s="36"/>
      <c r="J67" s="36"/>
      <c r="K67" s="36"/>
    </row>
    <row r="68" spans="1:11" ht="35.25" customHeight="1" x14ac:dyDescent="0.2">
      <c r="A68" s="5">
        <v>79</v>
      </c>
      <c r="B68" s="15" t="s">
        <v>128</v>
      </c>
      <c r="C68" s="32" t="s">
        <v>129</v>
      </c>
      <c r="D68" s="19" t="s">
        <v>7</v>
      </c>
      <c r="E68" s="20">
        <v>50</v>
      </c>
      <c r="F68" s="20">
        <v>12000</v>
      </c>
      <c r="G68" s="9">
        <f t="shared" si="1"/>
        <v>600000</v>
      </c>
      <c r="H68" s="36"/>
      <c r="I68" s="36"/>
      <c r="J68" s="36"/>
      <c r="K68" s="36"/>
    </row>
    <row r="69" spans="1:11" ht="135" x14ac:dyDescent="0.2">
      <c r="A69" s="5">
        <v>80</v>
      </c>
      <c r="B69" s="15" t="s">
        <v>141</v>
      </c>
      <c r="C69" s="23" t="s">
        <v>142</v>
      </c>
      <c r="D69" s="22" t="s">
        <v>7</v>
      </c>
      <c r="E69" s="20">
        <v>2</v>
      </c>
      <c r="F69" s="20">
        <v>300000</v>
      </c>
      <c r="G69" s="9">
        <f t="shared" si="1"/>
        <v>600000</v>
      </c>
      <c r="H69" s="37"/>
      <c r="I69" s="37"/>
      <c r="J69" s="37"/>
      <c r="K69" s="37"/>
    </row>
    <row r="70" spans="1:11" ht="35.25" customHeight="1" x14ac:dyDescent="0.2">
      <c r="B70" s="2"/>
      <c r="G70" s="24"/>
    </row>
  </sheetData>
  <autoFilter ref="A1:G70" xr:uid="{00000000-0009-0000-0000-000000000000}"/>
  <mergeCells count="4">
    <mergeCell ref="H2:H69"/>
    <mergeCell ref="I2:I69"/>
    <mergeCell ref="J2:J69"/>
    <mergeCell ref="K2:K69"/>
  </mergeCells>
  <pageMargins left="0.7" right="0.7" top="0.75" bottom="0.75" header="0.3" footer="0.3"/>
  <pageSetup paperSize="9" scale="77" fitToHeight="0" orientation="landscape" verticalDpi="0" r:id="rId1"/>
  <rowBreaks count="1" manualBreakCount="1">
    <brk id="4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user</cp:lastModifiedBy>
  <cp:lastPrinted>2024-01-24T10:51:09Z</cp:lastPrinted>
  <dcterms:created xsi:type="dcterms:W3CDTF">2023-11-29T04:45:32Z</dcterms:created>
  <dcterms:modified xsi:type="dcterms:W3CDTF">2024-01-25T07:42:09Z</dcterms:modified>
</cp:coreProperties>
</file>