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05 Тендер 15 лотов\приложения1-7 ТД\"/>
    </mc:Choice>
  </mc:AlternateContent>
  <xr:revisionPtr revIDLastSave="0" documentId="13_ncr:1_{1840DE0E-A8C5-43C4-BCE6-9065D402B274}" xr6:coauthVersionLast="47" xr6:coauthVersionMax="47" xr10:uidLastSave="{00000000-0000-0000-0000-000000000000}"/>
  <bookViews>
    <workbookView xWindow="-120" yWindow="-120" windowWidth="24240" windowHeight="13140" xr2:uid="{47B41CEE-FFAE-4D74-A3C9-941E6CC82CDC}"/>
  </bookViews>
  <sheets>
    <sheet name="Лист1" sheetId="1" r:id="rId1"/>
  </sheets>
  <definedNames>
    <definedName name="_xlnm.Print_Area" localSheetId="0">Лист1!$A$1:$L$16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<sst xmlns="http://schemas.openxmlformats.org/spreadsheetml/2006/main" count="76" uniqueCount="65">
  <si>
    <t>АТХ код</t>
  </si>
  <si>
    <t>Фармакологическая группа/ МНН</t>
  </si>
  <si>
    <t>Лекарственная форма</t>
  </si>
  <si>
    <t>Ед. изм.</t>
  </si>
  <si>
    <t>Кол-во</t>
  </si>
  <si>
    <t>Цена №77,96</t>
  </si>
  <si>
    <t>Сумма</t>
  </si>
  <si>
    <t>C02CA06</t>
  </si>
  <si>
    <t>Урапидил</t>
  </si>
  <si>
    <t>Раствор для внутривенного введения, 5 мг/мл, 5 мл, № 5</t>
  </si>
  <si>
    <t>Ампула</t>
  </si>
  <si>
    <t>A02BC02</t>
  </si>
  <si>
    <t>ПАНТАЗОЛ</t>
  </si>
  <si>
    <t>Лиофилизат для приготовления раствора для инъекций и инфузий, 40 мг, № 1</t>
  </si>
  <si>
    <t>Флакон</t>
  </si>
  <si>
    <t>N02AB</t>
  </si>
  <si>
    <t>Тримеперидин</t>
  </si>
  <si>
    <t>Раствор для инъекций, 2 %, 1 мл, №10</t>
  </si>
  <si>
    <t>N01AH01</t>
  </si>
  <si>
    <t>Фентанил</t>
  </si>
  <si>
    <t>раствор для инъекций 0,005 % 2 мл</t>
  </si>
  <si>
    <t>M01AE01</t>
  </si>
  <si>
    <t>Ибупрофен</t>
  </si>
  <si>
    <t>Раствор для внутривенного введения, 800 мг/8 мл, 8 мл, №10</t>
  </si>
  <si>
    <t>V08CA09</t>
  </si>
  <si>
    <t>Норэпинефрин</t>
  </si>
  <si>
    <t>концентрат для приготовления раствора для инфузий 4% 5 мл</t>
  </si>
  <si>
    <t>C01CA07</t>
  </si>
  <si>
    <t>Добутамин</t>
  </si>
  <si>
    <t>концентрат для приготовления раствора для инфузий 250 / 20мл</t>
  </si>
  <si>
    <t>A03AA</t>
  </si>
  <si>
    <t>Синтетические холиноблокаторы - эфиры с третичной аминогруппой</t>
  </si>
  <si>
    <t>раствор для инъекций 0,2% 1 мл</t>
  </si>
  <si>
    <t>A12AA03</t>
  </si>
  <si>
    <t>Кальция глюконат</t>
  </si>
  <si>
    <t>раствор для инъекций 100 мг/мл, 10 мл</t>
  </si>
  <si>
    <t>A03BA01</t>
  </si>
  <si>
    <t>Атропин</t>
  </si>
  <si>
    <t>раствор для инъекций 1мг/мл 1 мл</t>
  </si>
  <si>
    <t>C04AD03</t>
  </si>
  <si>
    <t>Пентоксифиллин</t>
  </si>
  <si>
    <t>раствор для инъекций 2% 5 мл</t>
  </si>
  <si>
    <t>S01AA09</t>
  </si>
  <si>
    <t>Тетрациклин</t>
  </si>
  <si>
    <t>мазь глазная 1%  3,0</t>
  </si>
  <si>
    <t>тюбик</t>
  </si>
  <si>
    <t>C04AC01</t>
  </si>
  <si>
    <t>Никотиновая кислота</t>
  </si>
  <si>
    <t>раствор для инъекций 1% 1мл</t>
  </si>
  <si>
    <t>B05BA01</t>
  </si>
  <si>
    <t>Аминовен Инфант</t>
  </si>
  <si>
    <t>Раствор для инфузий, 10 %, 100 Миллилитр, 10</t>
  </si>
  <si>
    <t>флакон</t>
  </si>
  <si>
    <t>B05BA02</t>
  </si>
  <si>
    <t>СМОФлипид</t>
  </si>
  <si>
    <t>Эмульсия для инфузий, 20%, 100 мл, № 10</t>
  </si>
  <si>
    <t>№ лота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</si>
  <si>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</si>
  <si>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</si>
  <si>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</si>
  <si>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</si>
  <si>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</si>
  <si>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ГКП на ПХВ "ГБ №2" УЗ г.Шымкент, ул.С.Жандосова,92</t>
  </si>
  <si>
    <t>до склада заказчика</t>
  </si>
  <si>
    <t>по заявке Заказчика, до конца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</si>
</sst>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 shrinkToFit="1"/>
      <protection locked="0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 2" xfId="1" xr:uid="{B76FE0EE-45E5-4FA8-9766-089B911A6F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06C5A-B3D0-49BF-9D4F-53A1C1879AE3}">
  <dimension ref="A1:L16"/>
  <sheetViews>
    <sheetView tabSelected="1" view="pageBreakPreview" zoomScaleNormal="100" zoomScaleSheetLayoutView="100" workbookViewId="0">
      <selection activeCell="D1" sqref="D1:D1048576"/>
    </sheetView>
  </sheetViews>
  <sheetFormatPr defaultRowHeight="15" x14ac:dyDescent="0.25"/>
  <cols>
    <col min="1" max="1" width="7.28515625" customWidth="1"/>
    <col min="2" max="2" width="14.5703125" customWidth="1"/>
    <col min="3" max="3" width="12.7109375" customWidth="1"/>
    <col min="4" max="4" width="16.7109375" customWidth="1"/>
    <col min="6" max="6" width="11" customWidth="1"/>
    <col min="7" max="7" width="12.5703125" customWidth="1"/>
    <col min="8" max="8" width="14.28515625" customWidth="1"/>
    <col min="9" max="9" width="11.85546875" customWidth="1"/>
    <col min="10" max="10" width="13.7109375" customWidth="1"/>
    <col min="11" max="11" width="13.140625" customWidth="1"/>
    <col min="12" max="12" width="14.28515625" customWidth="1"/>
  </cols>
  <sheetData>
    <row r="1" spans="1:12" ht="63" x14ac:dyDescent="0.25">
      <c r="A1" s="1" t="s">
        <v>56</v>
      </c>
      <c r="B1" s="1" t="s">
        <v>0</v>
      </c>
      <c r="C1" s="2" t="s">
        <v>1</v>
      </c>
      <c r="D1" s="1" t="s">
        <v>2</v>
      </c>
      <c r="E1" s="1" t="s">
        <v>3</v>
      </c>
      <c r="F1" s="3" t="s">
        <v>4</v>
      </c>
      <c r="G1" s="3" t="s">
        <v>5</v>
      </c>
      <c r="H1" s="3" t="s">
        <v>6</v>
      </c>
      <c r="I1" s="13" t="s">
        <v>57</v>
      </c>
      <c r="J1" s="13" t="s">
        <v>58</v>
      </c>
      <c r="K1" s="13" t="s">
        <v>59</v>
      </c>
      <c r="L1" s="14" t="s">
        <v>60</v>
      </c>
    </row>
    <row r="2" spans="1:12" ht="78.75" x14ac:dyDescent="0.25">
      <c r="A2" s="4">
        <v>1</v>
      </c>
      <c r="B2" s="4" t="s">
        <v>7</v>
      </c>
      <c r="C2" s="4" t="s">
        <v>8</v>
      </c>
      <c r="D2" s="4" t="s">
        <v>9</v>
      </c>
      <c r="E2" s="4" t="s">
        <v>10</v>
      </c>
      <c r="F2" s="5">
        <v>500</v>
      </c>
      <c r="G2" s="5">
        <v>669.52</v>
      </c>
      <c r="H2" s="6">
        <f t="shared" ref="H2:H16" si="0">F2*G2</f>
        <v>334760</v>
      </c>
      <c r="I2" s="15" t="s">
        <v>61</v>
      </c>
      <c r="J2" s="15" t="s">
        <v>62</v>
      </c>
      <c r="K2" s="15" t="s">
        <v>63</v>
      </c>
      <c r="L2" s="15" t="s">
        <v>64</v>
      </c>
    </row>
    <row r="3" spans="1:12" ht="173.25" customHeight="1" x14ac:dyDescent="0.25">
      <c r="A3" s="4">
        <v>2</v>
      </c>
      <c r="B3" s="7" t="s">
        <v>11</v>
      </c>
      <c r="C3" s="7" t="s">
        <v>12</v>
      </c>
      <c r="D3" s="4" t="s">
        <v>13</v>
      </c>
      <c r="E3" s="4" t="s">
        <v>14</v>
      </c>
      <c r="F3" s="5">
        <v>1200</v>
      </c>
      <c r="G3" s="8">
        <v>1515.36</v>
      </c>
      <c r="H3" s="6">
        <f t="shared" si="0"/>
        <v>1818431.9999999998</v>
      </c>
      <c r="I3" s="16"/>
      <c r="J3" s="16"/>
      <c r="K3" s="16"/>
      <c r="L3" s="16"/>
    </row>
    <row r="4" spans="1:12" ht="94.5" customHeight="1" x14ac:dyDescent="0.25">
      <c r="A4" s="4">
        <v>3</v>
      </c>
      <c r="B4" s="4" t="s">
        <v>15</v>
      </c>
      <c r="C4" s="7" t="s">
        <v>16</v>
      </c>
      <c r="D4" s="7" t="s">
        <v>17</v>
      </c>
      <c r="E4" s="4" t="s">
        <v>10</v>
      </c>
      <c r="F4" s="5">
        <v>1200</v>
      </c>
      <c r="G4" s="5">
        <v>119.75</v>
      </c>
      <c r="H4" s="6">
        <f t="shared" si="0"/>
        <v>143700</v>
      </c>
      <c r="I4" s="16"/>
      <c r="J4" s="16"/>
      <c r="K4" s="16"/>
      <c r="L4" s="16"/>
    </row>
    <row r="5" spans="1:12" ht="94.5" customHeight="1" x14ac:dyDescent="0.25">
      <c r="A5" s="4">
        <v>4</v>
      </c>
      <c r="B5" s="7" t="s">
        <v>18</v>
      </c>
      <c r="C5" s="7" t="s">
        <v>19</v>
      </c>
      <c r="D5" s="7" t="s">
        <v>20</v>
      </c>
      <c r="E5" s="7" t="s">
        <v>10</v>
      </c>
      <c r="F5" s="5">
        <v>5000</v>
      </c>
      <c r="G5" s="5">
        <v>95.65</v>
      </c>
      <c r="H5" s="6">
        <f t="shared" si="0"/>
        <v>478250</v>
      </c>
      <c r="I5" s="16"/>
      <c r="J5" s="16"/>
      <c r="K5" s="16"/>
      <c r="L5" s="16"/>
    </row>
    <row r="6" spans="1:12" ht="141.75" customHeight="1" x14ac:dyDescent="0.25">
      <c r="A6" s="4">
        <v>5</v>
      </c>
      <c r="B6" s="7" t="s">
        <v>21</v>
      </c>
      <c r="C6" s="7" t="s">
        <v>22</v>
      </c>
      <c r="D6" s="7" t="s">
        <v>23</v>
      </c>
      <c r="E6" s="4" t="s">
        <v>14</v>
      </c>
      <c r="F6" s="5">
        <v>500</v>
      </c>
      <c r="G6" s="8">
        <v>2319.9899999999998</v>
      </c>
      <c r="H6" s="6">
        <f t="shared" si="0"/>
        <v>1159995</v>
      </c>
      <c r="I6" s="16"/>
      <c r="J6" s="16"/>
      <c r="K6" s="16"/>
      <c r="L6" s="16"/>
    </row>
    <row r="7" spans="1:12" ht="141.75" customHeight="1" x14ac:dyDescent="0.25">
      <c r="A7" s="4">
        <v>6</v>
      </c>
      <c r="B7" s="7" t="s">
        <v>24</v>
      </c>
      <c r="C7" s="7" t="s">
        <v>25</v>
      </c>
      <c r="D7" s="7" t="s">
        <v>26</v>
      </c>
      <c r="E7" s="4" t="s">
        <v>10</v>
      </c>
      <c r="F7" s="5">
        <v>1200</v>
      </c>
      <c r="G7" s="8">
        <v>1600</v>
      </c>
      <c r="H7" s="6">
        <f t="shared" si="0"/>
        <v>1920000</v>
      </c>
      <c r="I7" s="16"/>
      <c r="J7" s="16"/>
      <c r="K7" s="16"/>
      <c r="L7" s="16"/>
    </row>
    <row r="8" spans="1:12" ht="141.75" customHeight="1" x14ac:dyDescent="0.25">
      <c r="A8" s="4">
        <v>7</v>
      </c>
      <c r="B8" s="7" t="s">
        <v>27</v>
      </c>
      <c r="C8" s="7" t="s">
        <v>28</v>
      </c>
      <c r="D8" s="7" t="s">
        <v>29</v>
      </c>
      <c r="E8" s="4" t="s">
        <v>10</v>
      </c>
      <c r="F8" s="5">
        <v>1500</v>
      </c>
      <c r="G8" s="8">
        <v>2000</v>
      </c>
      <c r="H8" s="6">
        <f t="shared" si="0"/>
        <v>3000000</v>
      </c>
      <c r="I8" s="16"/>
      <c r="J8" s="16"/>
      <c r="K8" s="16"/>
      <c r="L8" s="16"/>
    </row>
    <row r="9" spans="1:12" ht="157.5" customHeight="1" x14ac:dyDescent="0.25">
      <c r="A9" s="4">
        <v>8</v>
      </c>
      <c r="B9" s="7" t="s">
        <v>30</v>
      </c>
      <c r="C9" s="7" t="s">
        <v>31</v>
      </c>
      <c r="D9" s="7" t="s">
        <v>32</v>
      </c>
      <c r="E9" s="4" t="s">
        <v>10</v>
      </c>
      <c r="F9" s="5">
        <v>6000</v>
      </c>
      <c r="G9" s="8">
        <v>110</v>
      </c>
      <c r="H9" s="6">
        <f t="shared" si="0"/>
        <v>660000</v>
      </c>
      <c r="I9" s="16"/>
      <c r="J9" s="16"/>
      <c r="K9" s="16"/>
      <c r="L9" s="16"/>
    </row>
    <row r="10" spans="1:12" ht="110.25" customHeight="1" x14ac:dyDescent="0.25">
      <c r="A10" s="4">
        <v>9</v>
      </c>
      <c r="B10" s="7" t="s">
        <v>33</v>
      </c>
      <c r="C10" s="7" t="s">
        <v>34</v>
      </c>
      <c r="D10" s="7" t="s">
        <v>35</v>
      </c>
      <c r="E10" s="4" t="s">
        <v>10</v>
      </c>
      <c r="F10" s="5">
        <v>1500</v>
      </c>
      <c r="G10" s="8">
        <v>116.78</v>
      </c>
      <c r="H10" s="6">
        <f t="shared" si="0"/>
        <v>175170</v>
      </c>
      <c r="I10" s="16"/>
      <c r="J10" s="16"/>
      <c r="K10" s="16"/>
      <c r="L10" s="16"/>
    </row>
    <row r="11" spans="1:12" ht="94.5" customHeight="1" x14ac:dyDescent="0.25">
      <c r="A11" s="4">
        <v>10</v>
      </c>
      <c r="B11" s="7" t="s">
        <v>36</v>
      </c>
      <c r="C11" s="7" t="s">
        <v>37</v>
      </c>
      <c r="D11" s="7" t="s">
        <v>38</v>
      </c>
      <c r="E11" s="4" t="s">
        <v>10</v>
      </c>
      <c r="F11" s="5">
        <v>1500</v>
      </c>
      <c r="G11" s="8">
        <v>14.45</v>
      </c>
      <c r="H11" s="6">
        <f t="shared" si="0"/>
        <v>21675</v>
      </c>
      <c r="I11" s="16"/>
      <c r="J11" s="16"/>
      <c r="K11" s="16"/>
      <c r="L11" s="16"/>
    </row>
    <row r="12" spans="1:12" ht="78.75" customHeight="1" x14ac:dyDescent="0.25">
      <c r="A12" s="4">
        <v>11</v>
      </c>
      <c r="B12" s="7" t="s">
        <v>39</v>
      </c>
      <c r="C12" s="7" t="s">
        <v>40</v>
      </c>
      <c r="D12" s="7" t="s">
        <v>41</v>
      </c>
      <c r="E12" s="4" t="s">
        <v>10</v>
      </c>
      <c r="F12" s="5">
        <v>30000</v>
      </c>
      <c r="G12" s="8">
        <v>90</v>
      </c>
      <c r="H12" s="6">
        <f t="shared" si="0"/>
        <v>2700000</v>
      </c>
      <c r="I12" s="16"/>
      <c r="J12" s="16"/>
      <c r="K12" s="16"/>
      <c r="L12" s="16"/>
    </row>
    <row r="13" spans="1:12" ht="47.25" customHeight="1" x14ac:dyDescent="0.25">
      <c r="A13" s="4">
        <v>12</v>
      </c>
      <c r="B13" s="7" t="s">
        <v>42</v>
      </c>
      <c r="C13" s="7" t="s">
        <v>43</v>
      </c>
      <c r="D13" s="7" t="s">
        <v>44</v>
      </c>
      <c r="E13" s="4" t="s">
        <v>45</v>
      </c>
      <c r="F13" s="5">
        <v>8000</v>
      </c>
      <c r="G13" s="8">
        <v>477.92</v>
      </c>
      <c r="H13" s="6">
        <f t="shared" si="0"/>
        <v>3823360</v>
      </c>
      <c r="I13" s="16"/>
      <c r="J13" s="16"/>
      <c r="K13" s="16"/>
      <c r="L13" s="16"/>
    </row>
    <row r="14" spans="1:12" ht="78.75" customHeight="1" x14ac:dyDescent="0.25">
      <c r="A14" s="4">
        <v>13</v>
      </c>
      <c r="B14" s="7" t="s">
        <v>46</v>
      </c>
      <c r="C14" s="7" t="s">
        <v>47</v>
      </c>
      <c r="D14" s="7" t="s">
        <v>48</v>
      </c>
      <c r="E14" s="4" t="s">
        <v>10</v>
      </c>
      <c r="F14" s="5">
        <v>8000</v>
      </c>
      <c r="G14" s="8">
        <v>40.21</v>
      </c>
      <c r="H14" s="6">
        <f t="shared" si="0"/>
        <v>321680</v>
      </c>
      <c r="I14" s="16"/>
      <c r="J14" s="16"/>
      <c r="K14" s="16"/>
      <c r="L14" s="16"/>
    </row>
    <row r="15" spans="1:12" ht="110.25" customHeight="1" x14ac:dyDescent="0.25">
      <c r="A15" s="4">
        <v>14</v>
      </c>
      <c r="B15" s="2" t="s">
        <v>49</v>
      </c>
      <c r="C15" s="7" t="s">
        <v>50</v>
      </c>
      <c r="D15" s="7" t="s">
        <v>51</v>
      </c>
      <c r="E15" s="9" t="s">
        <v>52</v>
      </c>
      <c r="F15" s="10">
        <v>700</v>
      </c>
      <c r="G15" s="11">
        <v>7412.97</v>
      </c>
      <c r="H15" s="12">
        <f t="shared" si="0"/>
        <v>5189079</v>
      </c>
      <c r="I15" s="16"/>
      <c r="J15" s="16"/>
      <c r="K15" s="16"/>
      <c r="L15" s="16"/>
    </row>
    <row r="16" spans="1:12" ht="94.5" customHeight="1" x14ac:dyDescent="0.25">
      <c r="A16" s="4">
        <v>15</v>
      </c>
      <c r="B16" s="2" t="s">
        <v>53</v>
      </c>
      <c r="C16" s="7" t="s">
        <v>54</v>
      </c>
      <c r="D16" s="7" t="s">
        <v>55</v>
      </c>
      <c r="E16" s="9" t="s">
        <v>52</v>
      </c>
      <c r="F16" s="10">
        <v>70</v>
      </c>
      <c r="G16" s="11">
        <v>7435.1</v>
      </c>
      <c r="H16" s="12">
        <f t="shared" si="0"/>
        <v>520457</v>
      </c>
      <c r="I16" s="17"/>
      <c r="J16" s="17"/>
      <c r="K16" s="17"/>
      <c r="L16" s="17"/>
    </row>
  </sheetData>
  <mergeCells count="4">
    <mergeCell ref="I2:I16"/>
    <mergeCell ref="J2:J16"/>
    <mergeCell ref="K2:K16"/>
    <mergeCell ref="L2:L16"/>
  </mergeCells>
  <pageMargins left="0.7" right="0.7" top="0.75" bottom="0.75" header="0.3" footer="0.3"/>
  <pageSetup paperSize="9" scale="4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2024-01-25T04:34:22Z</dcterms:created>
  <dcterms:modified xsi:type="dcterms:W3CDTF">2024-01-29T11:17:47Z</dcterms:modified>
</cp:coreProperties>
</file>