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user\Desktop\СС\2024\Обьявление 06 Тендер Ангио\Проток 11а\"/>
    </mc:Choice>
  </mc:AlternateContent>
  <xr:revisionPtr revIDLastSave="0" documentId="13_ncr:1_{AF306B85-EB52-4970-B9B5-11F4F3630A01}"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Лист1!$A$2:$G$70</definedName>
    <definedName name="_xlnm.Print_Area" localSheetId="0">Лист1!$A$1:$K$74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0" i="1" l="1"/>
  <c r="G69" i="1" l="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alcChain>
</file>

<file path=xl/sharedStrings.xml><?xml version="1.0" encoding="utf-8"?>
<sst xmlns="http://schemas.openxmlformats.org/spreadsheetml/2006/main" count="228" uniqueCount="160">
  <si>
    <t>№</t>
  </si>
  <si>
    <t>Атауы</t>
  </si>
  <si>
    <t>Техникалық сипаттамасы</t>
  </si>
  <si>
    <t>Өлшем бірлігі</t>
  </si>
  <si>
    <t>Саны</t>
  </si>
  <si>
    <t>Бағасы, тг</t>
  </si>
  <si>
    <t>Сумма</t>
  </si>
  <si>
    <t>шт</t>
  </si>
  <si>
    <t>Нейроваскулярный проволочный проводник</t>
  </si>
  <si>
    <t>Коронарный  управляемый проводник для острых окклюзии</t>
  </si>
  <si>
    <t>Микропроводник</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</si>
  <si>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</si>
  <si>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</si>
  <si>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</si>
  <si>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Баллоный катетер для ЧТА</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</si>
  <si>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</si>
  <si>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Интракраниальный стент c лекарственным покрытием для лечения стенозов</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</si>
  <si>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</si>
  <si>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нейро и периферии процедур</t>
  </si>
  <si>
    <t xml:space="preserve">1 шт -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перфорированный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 Cover 137x150см.
1 шт - Простыня одноразовая 270х380 см. Простыня ангиографическая одноразовая, размером 380х270 см. Простынь с двумя отверстиями радиального доступа и с двумя отверстиями феморального доступа. Покрытие изготовлено из двух видов нетканого материала: гидрофильный нетканый материал плотность 110 грамм на м2, рифленый полиэтилен медицинского класса плотностью 50 микрон. Общая ширина простыни 270 см ± 2 см, длина 380 см ± 2 см. Центральная часть простыни изготовлена из гидрофильного нетканого материала плотностью не менее 70 грамм на м2. Нетканый материал ламинирован для избежание выделение ворса в мокром состоянии. Центральная часть простыни изготовлена из трехслойного нетканого материала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Центральная часть простыни имеет размер в длину 380 см и в ширину 135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диаметром 6,2 см. Размер отверстия феморального доступа диаметром 10 см. Расстояние между центральной точки радиального доступа 120 см, между центральной точки феморального доступа 20 см.  Простынь с двух сторон имеет края из рифленого полиэтилена плотностью 50 микрон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380 см ± 2 см и в ширину 68 см ± 2 см. Расстояние от верхнего края простыни до центра отверстий 126см. Полиэтиленовые края соединены процедурой термического склеивания и сварки, сверхпрочные, бесшовные, не прошитые другим тканным материалом чтобы защитить стерильную зоны от REстерилизации и обеспечить стабильную прочность.
1 шт - Простыня одноразовая 100х100 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2 шт - Полотенце одноразовое 32x41 см. Полотенце сделано из целлюлозы, размером в длину 36 см и в ширину 36 см.
2 шт - Полотенце одноразовое. Полотенце размером в длину 61 см, в ширину 41 см, сделано из 100% хлопка.
1 шт - Чаша: для хранения проводника 2500мл.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2 шт - Чаша 100 мл. Чаша прозрачная 100 мл из полипропилена медицинского класса, не содержит диэтилгексилфталат, не содержит латекс, не содержит поливинилхлорид. Общий диаметр 55 ± 1.5 мм, общая высота 63 ± 1.5 мм.
1 шт - Шприц 3 мл Луер Лок. Шприц Луер Лок объемом 3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3 мл, шкала легко читается.
2 шт -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Скальпель №11 с длинной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Устройство вращения проводника 0.025-0.038.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1 шт - Краник 3-х ходовой.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3 шт - Губка-стик. Губка-стик для обработки операционного поля - ручка сделана из полипропилена с пенополиуретановой губки. Общая длина ручки 147 мм. Конец ручки полукруглый, проксимальный конец (противоположность губки). Квадрат губки 50 мм в длину и 50 мм в ширину. Толщина губки 25 мм.
2 шт - Защитное покрытие 120х120см. Покрытие защитное изготовлено из полиэтиленовой плёнки медицинского класса толщиной не менее 60 микрон. Полиэтиленовой плёнки медицинского класса обеспечивает 100% прозрачность для в видимости монитора.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120мм R65. Покрытие для снимков R-65 см из полиэтилена медицинского класса толщиной не менее 60 микрон. 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30 шт - Набор салфеток: нерентгенконтрастные 10х10 см. Салфетки нерентгеноконтрастные 10x10см, сделаны из марли 12 слоев.
3 шт - Инфузионная линия: инфузионная система 200 см.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15микрон, сделан из акрилонитрилбутадиенстирол+нейлон мембраны. 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 Инфузионная линия: высокого давления 160 см. Линии: высокого давления - длина 160 см. Внутренний Диаметр составляет 1,9 мм, наружный диаметр 4.78 мм, толщина стенки 1.44 мм, жесткость материала по шору 90A. Максимальное давление до 500 Psi (34 бар). Изготовлены из поливинилхлорида с превосходными температурными характеристиками и отсутствием летучих органических соединений. Трубка не содержит диэтилгексилфталат.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вентилируемых колпачка типа мама Луер Лок/папа Луер Лок. Надежное соединение Луер Лок предотвращает случайное отсоединение. Стерилизован этиленоксидом.  
1 пара - Перчатки: неопудренные №6,5. Перчатки хирургические латексные одноразовые, неопудренные, коричневые, размером 6,5.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265 мм и в ширину 83±5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4 шт - Халат хирургический стандартный CPT, размером XL -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Нетканый материал ламинирован для избежание выделение ворса в мокром состоянии и не позволяет впитываться, оставлять следы крови и другим биологическим жидкостям на рентгенозащитном костюме, медицинской одежде.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</si>
  <si>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Нейроваскулярный проволочный стент для тромбэктомии </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</si>
  <si>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</si>
  <si>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гибридной тромбэктомии и лечения вазоспазма</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</si>
  <si>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</si>
  <si>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Гайд-катетер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</si>
  <si>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</si>
  <si>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</si>
  <si>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</si>
  <si>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поддержки</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</si>
  <si>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</si>
  <si>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Канистра для аспирационной помпы, 1л</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</si>
  <si>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</si>
  <si>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Каротидный стент с противоэмболической защитной системой</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</si>
  <si>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</si>
  <si>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Стент для сонной артерии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</si>
  <si>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</si>
  <si>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защиты от дистальной эмболии</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</si>
  <si>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</si>
  <si>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</si>
  <si>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</si>
  <si>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для коронарной баллонной дилатации </t>
  </si>
  <si>
    <t>Баллонный катетер быстрой замены (RX) предназначен для чрескожной транслюминальной ангиопластики коронарных артерий. Дистальная часть катетера покрыта прочным гидрофильным покрытием, которое сводит к минимуму трение и улучшает отслеживаемость катетера. Материалы катетера: нейлон/пебакс (не содержит латексных компонентов). Постдилятационный баллон с размерами диаметра (мм): 2,00; 2,25; 2,50; 2,75; 3,00; 3,25; 3,50; 3,75; 4,00; 4,50; 5,00 и длинами: (мм) 6; 8; 10; 12; 15; 20; 25; 30. 
Номинальное давление: 12 атм. RBP: 20 атм Ø &lt; 4,50 мм и 18 атм Ø ≥ 4,50 мм. 2 металлических платино-иридиевых рентгеноконтрастных маркера. Профиль наконечника: 0,016”, профиль баллона: от 0,029” до 0,037”. Рекомендуемый проводник: 0,014”
Совместимость с интродьюсерами: 5F для всех диаметров и 6F для техники kissing.
Время дефляции: в среднем 3 с
Рабочая длина катетера: 142 см
Прочное гидрофильное покрытие.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</si>
  <si>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усиленной поддержки</t>
  </si>
  <si>
    <t>Проводник внутрисосудистый. Диаметр 0,035 дюймов, 0,038 дюймов. Длина 75 см, 145 см, 180 см, 260 см. Материал сердечника нержавеющая сталь. Конструкция сердечника - усиленная поддержка. Покрытие тефлон (PTFE). Форма кончика: прямой, J 3 мм, формируемый дистальный сегмент 3 см. Длина гибкого кончика  1 см, 4 см, 6 см,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</si>
  <si>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 для периферических сосудов</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</si>
  <si>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</si>
  <si>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Проводник диагностический 0,035''х260см</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</si>
  <si>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Минимальная разрывная нагрузка 2,7 фунта. Проводник упакован в пластиковое кольцо. Остаток этиленоксида после стерилизации не больше 10ug/m.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</si>
  <si>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Ангиографический проводник</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</si>
  <si>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</si>
  <si>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Периферический проводник </t>
  </si>
  <si>
    <t>Диаметр: 0,014"(0,36 мм)/0,008" (0,20 мм)
 Наличие длин, см: 180, 300 см.
 Возможность удлинения на 150-165 см
 Длина рентгенконтрастной части: 17 см.
 Материал сердечника: сталь.
 Тип сердечника: конический.
 Варианты дистального кончика: наличие прямой
 Жесткость кончика: 20.0 г. 
 Варианты покрытия дистальной части: гидрофильное.
 Покрытие проксимальной спирали: PTFE.
 Проксимальная спираль из нержавеющей стали, длиной: 17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</si>
  <si>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</si>
  <si>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</si>
  <si>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микрокатетер</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</si>
  <si>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</si>
  <si>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внутривенные для радиочастотной коагуляции</t>
  </si>
  <si>
    <t>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 Используются при лечении варикозной болезни вен и хронической венозной недостаточности нижних конечностей. Одноразовый, диаметр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</si>
  <si>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с биоклеем для закрытия вен</t>
  </si>
  <si>
    <t>Катетер с биоклеем для закрытия вен одноразового использования</t>
  </si>
  <si>
    <t>Магистраль для насоса в комплекте с иглой</t>
  </si>
  <si>
    <t>Магистраль для насоса инфильтрационный в комплекте с иглой (для лечение варикозных вен)</t>
  </si>
  <si>
    <t>Стент внутрисосудистый</t>
  </si>
  <si>
    <t>Стент для периферических артерий, баллонорасширяемый. Материал стента нержавеющая сталь 316L . Диаметр стента (при номинальном давлении) - 5-10 мм. Длина стента - 17-57 мм.  Максимальный диаметр стента: 9-11 мм.  Диаметр баллона - 5-10 мм.  Длина баллона - 20-60 мм.  Номинильное давление :8-10 АТМ. Давление разрыва 12 АТМ.   Система доставки OTW.  Шафт 75 и 135 см. Совместимость с интродъюсером   6-7F. Cовместимость с проводником  0.035".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</si>
  <si>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</si>
  <si>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</si>
  <si>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Саморасширяющийся периферический стент из нитинола</t>
  </si>
  <si>
    <t>Саморасширяющийся периферийный стент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</si>
  <si>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сосудистый</t>
  </si>
  <si>
    <t>Диаметр-0,014 дюймов. Длина- 182 см, 300 см. Материал сердечника-Нержавеющая сталь. Покрытие- Полимерное гидрофильное,  рентгеноконтрастное в дистальной части 10 и 38 см, тефлоновое PTFE в проксимальной части. Жесткость кончика- 3г, 6г. Форма кончика-Формируемый прямой или изогнутый дистальный сегмент. Длина гибкого кончика -8 мм, 11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</si>
  <si>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баллонный катетер, различных размеров, стерильный, однократного применения в комплекте</t>
  </si>
  <si>
    <t>Периферический баллонный катетер совместим с 0.014" проводником. Материал баллона Nybax, сочетает большую гибкость с радиальной силой, позволяющей раздувать баллон до 24 атмосфер (2431 кПа). Конусный атравматичный кончик (0.040" -1.016 мм), (0,017"/0,43 мм) всего до 15% больше диаметра проводника сочетается с низким профилем баллона, гидрофильное покрытие баллона Lubricious Mediglide, все переходы максимально сглажены. В зависимости от диаметра совместим с интрадьюсерами 5F (3-7 мм), 6F (8-10 мм), 7F (12 мм). Размеры: диаметр – 1.5, 2.0, 2.5, 3.0, 3.5, 4.0 мм; длина – 20, 30, 40, 60, 80, 100, 120, 150, 220 мм, длины катетеров 900 или 1500 мм.  Доступен в нескольких конфигурациях, система доставки монорельсовая и OTW. Время дефляции менее 10 сек. Наличие двух высококонтрастных платино-иридиевых маркера для точного позиционирования.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</si>
  <si>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 Поперечный профиль: от 0,021 ″ до 0,033 ″ для 0,014; от 0,029 ″ до 0,057 ″ для 0,018; 
· Профиль наконечника: 0,017 ″ для 0,014; 0,019 ″ для 0,018; 
· Время выпуска воздуха: максимум 10 с для всех диаметров и длин
· Полезная длина катетера: 100 см или 150 см для 0,014; 100 см, 140 см или 150 см для 0,018.
Размеры: длина 10, 15, 20, 40, 60, 80, 100, 120, 150 мм*, Ø 1,25; 1,5; 2,0; 2,5; 3,0; 3,5; 4,0; 5,0; 6,0; 7,0; 8,0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</si>
  <si>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</si>
  <si>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</si>
  <si>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</si>
  <si>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</si>
  <si>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Набор индефлятора</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</si>
  <si>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1 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
1 шт. - Инструмент для ввода проводника (тупая игла). Инструмент сделан из нержавеющей стали длиной не менее 95 мм, имеет ступицу из медицинского поликарбоната, ID 0,022 ″ и OD G21.
1 шт. - Линия высокого давления. Плетеная линия высокого давления представляет собой трехслойную трубку, изготовленную из высококачественного медицинского полимерного материала PU и нейлона, линия выдерживает максимальное давление до 1200 Psi (82 бар). Линия имеет 2 вентилируемых колпачка типа мама Luer Lock и папа Luer Lock. Длина линии не менее 100 см, внутренний диаметр не менее 1,9 мм., наружный диаметр не более 4,78 мм., толщина стенки не более 1,44 мм., жесткость материала по шору 90A. 
В единой упаковке плотной прозрачной сверху и бумажной снизу для лучшей визуализации целостности товара.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</si>
  <si>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</si>
  <si>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</si>
  <si>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 с микропроводником</t>
  </si>
  <si>
    <t>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</si>
  <si>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Интродьюсер универсальный, гидрофильный 6F </t>
  </si>
  <si>
    <t>"Интродьюсеры гидрофильный 6F, длиной 11 см, с боковым ПВХ портом для промывания, гемостатическим клапаном, и краником. Стержни оболочки интродьюсера рентгеноконтрастные. Дилататор снабжен механизмом закручивания в оболочку для минимизации протекания крови и соскальзывания дилататора. Линия для промывания большого просвета наружного крепления. Наличие цветовой кодировки интродьюсера и дилататора по внутреннему диаметру 6 (зеленый) Fr. Наличие иглы в комплекте 20 G длиной 3.8 см. Наличие цветовой кодировки втулки для разных размеров. Уникальный угол среза иглы. Материал канюли нержавеющая сталь. Наличие дилататора в комплекте. Наличие проводника с диаметром 0.018"" (0.47 мм), длиной 45 см (для интродьюсеров 11 см). Материал проводника нержавеющая сталь. Проводник имеет прямой гибкий кончик. В комплекте также идут скальпель и шприц.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</si>
  <si>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Интродьюсер</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</si>
  <si>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</si>
  <si>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Диагностический  катетер</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</si>
  <si>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</si>
  <si>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Система билиарного катетера в наборе </t>
  </si>
  <si>
    <t>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отсутствие / наличие. Фиксирующий хаб в наличии.
Конструкция фиксирующего разьема: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наличие/отсутствие. Повязка – 1 шт. Трубка соединительная с запорным краном – 1 шт.
Набор интродьюсера AccuStick II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Percufix – 1 шт.; Дилататор фасциальный 8F (2,7 мм) – 1 шт.; Дилататор фасциальный 10F (3.4 мм) – 1 шт. (при необходимости);  Стяжка кабельная – 2 шт. Длина 35 см. Диаметр - 8; 10F.  Совместимость с проводником - 0,035 или 0,038 дюймов. Отрицательное давление - 200 мм. рт. ст. (26,7 кПа).  Гибкая поддерживающая канюля состав: полимерная смола; нейлон.  Металлическая поддерживающая канюля - нержавеющая сталь; нейлон.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</si>
  <si>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Периферийная спиралевидная система </t>
  </si>
  <si>
    <r>
      <t xml:space="preserve">Периферийная эндоваскулярная спиралевидная система эмболизации в комплекте.
Спиралевидная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которая состоит из платинового сплава с наружным слоем из гидрофильного полимерного материала. Система спиралей доставляется к месту обработки через микрокатетер. Тип спирали: толкаемая или отделяемая. Диаметр спирали: 0,018”. Катетер: 0.021" – 0.022". Микрокатетер внутренний диаметр: 0.53 мм. – 0.56 мм. 
Диаметр петли: 2 мм., 3 мм., 4 мм., </t>
    </r>
    <r>
      <rPr>
        <b/>
        <sz val="8"/>
        <color theme="1"/>
        <rFont val="Times New Roman"/>
        <family val="1"/>
        <charset val="204"/>
      </rPr>
      <t>5 мм., 6 мм</t>
    </r>
    <r>
      <rPr>
        <sz val="8"/>
        <color theme="1"/>
        <rFont val="Times New Roman"/>
        <family val="1"/>
        <charset val="204"/>
      </rPr>
      <t xml:space="preserve">., 8 мм., 10 мм. Длина (см.): 2, 4, 6, 10, 14, </t>
    </r>
    <r>
      <rPr>
        <b/>
        <sz val="8"/>
        <color theme="1"/>
        <rFont val="Times New Roman"/>
        <family val="1"/>
        <charset val="204"/>
      </rPr>
      <t xml:space="preserve">20
</t>
    </r>
    <r>
      <rPr>
        <sz val="8"/>
        <color theme="1"/>
        <rFont val="Times New Roman"/>
        <family val="1"/>
        <charset val="204"/>
      </rPr>
      <t>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r>
  </si>
  <si>
    <t>Устройство для закрытия пункционных отверстий</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</si>
  <si>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</si>
  <si>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</si>
  <si>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</si>
  <si>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долговременного использования для гемодиализа </t>
  </si>
  <si>
    <t>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</si>
  <si>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Трехходовой краник высокого давления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</si>
  <si>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этиленоксидом.(183W02)</t>
  </si>
  <si>
    <t>Процедурный комплект для ангиографии</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</si>
  <si>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Гидрофильный нетканый материал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</si>
  <si>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диагностические ангиографические</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</si>
  <si>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</si>
  <si>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Гибридный проводниковый катетер для трансфеморальной и трансрадиальной интервенции</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</si>
  <si>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</si>
  <si>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компрессии места пункции, винтовой тип</t>
  </si>
  <si>
    <t>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</si>
  <si>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Коронарный  управляемый проводник для острых окклюзии </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</si>
  <si>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</si>
  <si>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шт.</t>
  </si>
  <si>
    <t xml:space="preserve">Коронарный  управляемый проводник для субтотальных и диффузных окклюзии </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</si>
  <si>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</si>
  <si>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</si>
  <si>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</si>
  <si>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коронарный размерами: диаметром (мм) - 1,5; 2,0; 2,5; 2, 75; 3,0; 3,5; 4,0 мм длиной (мм) - 10; 15; 20; 25; 30 мм</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</si>
  <si>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</si>
  <si>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</si>
  <si>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</si>
  <si>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 - система с лекарственным покрытием, размерами: диаметром (мм) - 2,25; 2,50; 2,75; 3,00; 3,50; 4,00, длиной (мм) – 9; 14; 19; 24; 29; 33; 36</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</si>
  <si>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</si>
  <si>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t>
  </si>
  <si>
    <t>Кардиовертер-дефибриллятор имплантируемый двухкамерный, МРТ совместимый</t>
  </si>
  <si>
    <t xml:space="preserve">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t>
  </si>
  <si>
    <t>Селективный микрокатетер</t>
  </si>
  <si>
    <t xml:space="preserve">Микрокатетеры имеют прогрессивный (переменный) шаг армирования по всей длине, обеспечивающий общую устойчивость к скручиванию, что в сочетании с высокой гибкостью и новым гидрофильным покрытием гарантирует их исключительную доставляемость.
Внутренняя поверхность катетера  покрыта тефлоном, для уменьшения трения. Прозрачная проксимальная часть катетеров  дает возможность визуально контролировать прохождение спиралей, наличие пузырьков воздуха или
рефлюкса крови. Микрокатетер имеет три модификации кончика: прямой (D), Cobra и многоцелевой (MP). Не совместим с DMSO.
 + 10 для поставки «голых» катушек.
 + 18 для поставки «активных» катушек большего диаметра.
 + 21 -  + 35 для доставки стентов, систем тромбоэкстракции
и для закачки частиц
 + 35 для аспирации тромба
</t>
  </si>
  <si>
    <t>Многоразовый инструмент для толстоигольной биопсии</t>
  </si>
  <si>
    <t xml:space="preserve">Иглы </t>
  </si>
  <si>
    <t>Иглы со спейсером для инструмента многоразового для толстоигольной биопсии размерами: 14Gx10cm, 14Gx13cm, 16Gx10cm, 16Gx13cm, 16Gx10cm, 18Gx20cm</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</si>
  <si>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</si>
  <si>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</si>
  <si>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</si>
  <si>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</si>
  <si>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Баллонный оклюзионный катетер</t>
  </si>
  <si>
    <t>Проводниковый катетер 0,071</t>
  </si>
  <si>
    <t>Проводниковый катетер представляет собой однопросветный катетер переменной жесткости, усиленный армированной спиралью, с рентгеноконтрастной меткой на дистальным концом и коннектором Люэра на проксимальном конце. Катетер доставки совместим с интродьюсером с внутренним диаметром 6F или более. Внешний диаметр катетера доставки 6F (просвет 0.071"). Длина катетера доставки 95 см, 105 см, 115 см. Тип кончика катетера доставки: прямой и МР. Совместим с проводниками 0.035" и 0.038".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</si>
  <si>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Кардиовертер-дефибриллятор имплантируемый трехкамерный (бивентрикулярный), МРТ совместимый
</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</si>
  <si>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торой совместим с DMSO, клеем и спиралями  • Баллон с изменяемой формой  • Доступные размеры:4мм/10мм; 4мм/15мм; 4 мм/20мм; 4 мм/11мм, дистальный кончик – 5 ммСрок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</si>
  <si>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</si>
  <si>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г.
Дистальная рентгенокотрастная спираль, длиной: 3 см. Покрытие дистальной части: неменее 2,5 см гидрофобное. и не более 40см гидрофильное. гибкая часть оплетки не более 8,5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</si>
  <si>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Петля-ловушка в наборе </t>
  </si>
  <si>
    <t>Набор содержит ловушку длиной 65, 120 см, катетер для ловушки длиной 48, 102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5, 10, 15, 20, 25, 30, 35мм.</t>
  </si>
  <si>
    <t>Условие платежа</t>
  </si>
  <si>
    <t>Место поставки</t>
  </si>
  <si>
    <t>Условия поставки</t>
  </si>
  <si>
    <t>Срок поставки</t>
  </si>
  <si>
    <t>по факту поставки товара</t>
  </si>
  <si>
    <t>ГКП на ПХВ "ГБ №2" УЗ г.Шымкент, ул.С.Жандосова,92</t>
  </si>
  <si>
    <t>до склада заказчика</t>
  </si>
  <si>
    <t>по заявке Заказчика, до конца 2024 года</t>
  </si>
  <si>
    <t>Председатель комиссии</t>
  </si>
  <si>
    <t>Жакибаев А.К.</t>
  </si>
  <si>
    <t>Заместитель председателя комиссии</t>
  </si>
  <si>
    <t>Молдабеков Е.Т.</t>
  </si>
  <si>
    <t>Член комиссии:</t>
  </si>
  <si>
    <t>Карабаев Н.А.</t>
  </si>
  <si>
    <t>Секретарь комиссии:</t>
  </si>
  <si>
    <t>Идияев С.С.</t>
  </si>
  <si>
    <t>Приложение 1 к протоколу итогов №11а от 22.02.2024г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</si>
</sst>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6" x14ac:knownFonts="1">
    <font>
      <sz val="11"/>
      <color theme="1"/>
      <name val="Calibri"/>
      <family val="2"/>
      <charset val="1"/>
      <scheme val="minor"/>
    </font>
    <font>
      <sz val="11"/>
      <color theme="1"/>
      <name val="Calibri"/>
      <family val="2"/>
      <charset val="1"/>
      <scheme val="minor"/>
    </font>
    <font>
      <sz val="8"/>
      <color theme="1"/>
      <name val="Times New Roman"/>
      <family val="1"/>
      <charset val="204"/>
    </font>
    <font>
      <b/>
      <sz val="8"/>
      <color indexed="8"/>
      <name val="Times New Roman"/>
      <family val="1"/>
      <charset val="204"/>
    </font>
    <font>
      <sz val="8"/>
      <color indexed="8"/>
      <name val="Times New Roman"/>
      <family val="1"/>
      <charset val="204"/>
    </font>
    <font>
      <sz val="8"/>
      <name val="Times New Roman"/>
      <family val="1"/>
      <charset val="204"/>
    </font>
    <font>
      <sz val="8"/>
      <color rgb="FF000000"/>
      <name val="Times New Roman"/>
      <family val="1"/>
      <charset val="204"/>
    </font>
    <font>
      <sz val="10"/>
      <name val="Arial Cyr"/>
      <charset val="204"/>
    </font>
    <font>
      <sz val="10"/>
      <color theme="1"/>
      <name val="Calibri"/>
      <family val="2"/>
      <scheme val="minor"/>
    </font>
    <font>
      <b/>
      <sz val="8"/>
      <color theme="1"/>
      <name val="Times New Roman"/>
      <family val="1"/>
      <charset val="204"/>
    </font>
    <font>
      <b/>
      <sz val="10"/>
      <color theme="1"/>
      <name val="Times New Roman"/>
      <family val="1"/>
      <charset val="204"/>
    </font>
    <font>
      <sz val="10"/>
      <name val="Arial"/>
      <family val="2"/>
      <charset val="204"/>
    </font>
    <font>
      <b/>
      <sz val="10"/>
      <name val="Times New Roman"/>
      <family val="1"/>
      <charset val="204"/>
    </font>
    <font>
      <sz val="10"/>
      <color theme="1"/>
      <name val="Times New Roman"/>
      <family val="1"/>
      <charset val="204"/>
    </font>
    <font>
      <b/>
      <sz val="12"/>
      <color theme="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164" fontId="1" fillId="0" borderId="0" applyFont="0" applyFill="0" applyBorder="0" applyAlignment="0" applyProtection="0"/>
    <xf numFmtId="0" fontId="7" fillId="0" borderId="0"/>
    <xf numFmtId="0" fontId="8" fillId="0" borderId="0"/>
    <xf numFmtId="0" fontId="11" fillId="0" borderId="0"/>
  </cellStyleXfs>
  <cellXfs count="41">
    <xf numFmtId="0" fontId="0" fillId="0" borderId="0" xfId="0"/>
    <xf numFmtId="0" fontId="2" fillId="2" borderId="0" xfId="0" applyFont="1" applyFill="1"/>
    <xf numFmtId="0" fontId="2" fillId="0" borderId="0" xfId="0" applyFont="1"/>
    <xf numFmtId="0" fontId="3" fillId="2" borderId="1" xfId="0" applyFon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3"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4" fontId="5" fillId="2" borderId="1" xfId="1"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2" applyFont="1" applyFill="1" applyBorder="1" applyAlignment="1">
      <alignment horizontal="center" vertical="center" wrapText="1"/>
    </xf>
    <xf numFmtId="4"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165" fontId="2" fillId="2" borderId="1" xfId="1" applyNumberFormat="1" applyFont="1" applyFill="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5" fillId="0" borderId="1" xfId="0" applyFont="1" applyBorder="1" applyAlignment="1">
      <alignment horizontal="left" vertical="center" wrapText="1"/>
    </xf>
    <xf numFmtId="0" fontId="2" fillId="0" borderId="0" xfId="0" applyFont="1" applyAlignment="1">
      <alignment horizontal="left"/>
    </xf>
    <xf numFmtId="0" fontId="2"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12" fillId="0" borderId="1" xfId="4" applyFont="1" applyBorder="1" applyAlignment="1" applyProtection="1">
      <alignment horizontal="center" vertical="center" wrapText="1" shrinkToFit="1"/>
      <protection locked="0"/>
    </xf>
    <xf numFmtId="0" fontId="10" fillId="0" borderId="1" xfId="0" applyFont="1" applyBorder="1" applyAlignment="1">
      <alignment horizontal="center" vertical="center" wrapText="1"/>
    </xf>
    <xf numFmtId="0" fontId="3" fillId="2" borderId="1" xfId="0" applyFont="1" applyFill="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5" fillId="2" borderId="1" xfId="3" applyFont="1" applyFill="1" applyBorder="1" applyAlignment="1">
      <alignment horizontal="left" vertical="center" wrapText="1"/>
    </xf>
    <xf numFmtId="0" fontId="14" fillId="0" borderId="0" xfId="0" applyFont="1" applyAlignment="1">
      <alignment vertical="center"/>
    </xf>
    <xf numFmtId="0" fontId="15" fillId="0" borderId="0" xfId="0" applyFont="1" applyAlignment="1">
      <alignment vertical="center"/>
    </xf>
    <xf numFmtId="0" fontId="0" fillId="0" borderId="0" xfId="0" applyAlignment="1">
      <alignment horizontal="center"/>
    </xf>
    <xf numFmtId="0" fontId="0" fillId="0" borderId="6" xfId="0" applyBorder="1" applyAlignment="1">
      <alignment horizontal="center"/>
    </xf>
    <xf numFmtId="0" fontId="14" fillId="0" borderId="0" xfId="0" applyFont="1" applyAlignment="1">
      <alignment horizontal="left" vertical="center"/>
    </xf>
    <xf numFmtId="0" fontId="14" fillId="0" borderId="5" xfId="0" applyFont="1" applyBorder="1" applyAlignment="1">
      <alignment horizontal="right"/>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cellXfs>
  <cellStyles count="5">
    <cellStyle name="Обычный" xfId="0" builtinId="0"/>
    <cellStyle name="Обычный 2" xfId="2" xr:uid="{00000000-0005-0000-0000-000001000000}"/>
    <cellStyle name="Обычный 2 2" xfId="4" xr:uid="{BF8A5EBF-028A-4106-9169-EAEEF1ED68AB}"/>
    <cellStyle name="Обычный 5" xfId="3" xr:uid="{00000000-0005-0000-0000-000002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5"/>
  <sheetViews>
    <sheetView tabSelected="1" view="pageBreakPreview" zoomScaleNormal="100" zoomScaleSheetLayoutView="100" workbookViewId="0">
      <selection activeCell="K74" sqref="K74"/>
    </sheetView>
  </sheetViews>
  <sheetFormatPr defaultRowHeight="35.25" customHeight="1" x14ac:dyDescent="0.2"/>
  <cols>
    <col min="1" max="1" width="4.85546875" style="2" customWidth="1"/>
    <col min="2" max="2" width="30.7109375" style="24" customWidth="1"/>
    <col min="3" max="3" width="30.28515625" style="2" customWidth="1"/>
    <col min="4" max="4" width="9.28515625" style="2" customWidth="1"/>
    <col min="5" max="5" width="11.42578125" style="1" customWidth="1"/>
    <col min="6" max="6" width="12.28515625" style="1" customWidth="1"/>
    <col min="7" max="7" width="15.28515625" style="2" customWidth="1"/>
    <col min="8" max="8" width="14.7109375" style="2" customWidth="1"/>
    <col min="9" max="9" width="14.5703125" style="2" customWidth="1"/>
    <col min="10" max="10" width="11.28515625" style="2" customWidth="1"/>
    <col min="11" max="11" width="15.28515625" style="2" customWidth="1"/>
    <col min="12" max="16384" width="9.140625" style="2"/>
  </cols>
  <sheetData>
    <row r="1" spans="1:11" ht="21.75" customHeight="1" x14ac:dyDescent="0.25">
      <c r="G1" s="37" t="s">
        <v>159</v>
      </c>
      <c r="H1" s="37"/>
      <c r="I1" s="37"/>
      <c r="J1" s="37"/>
      <c r="K1" s="37"/>
    </row>
    <row r="2" spans="1:11" ht="35.25" customHeight="1" x14ac:dyDescent="0.2">
      <c r="A2" s="3" t="s">
        <v>0</v>
      </c>
      <c r="B2" s="29" t="s">
        <v>1</v>
      </c>
      <c r="C2" s="3" t="s">
        <v>2</v>
      </c>
      <c r="D2" s="3" t="s">
        <v>3</v>
      </c>
      <c r="E2" s="3" t="s">
        <v>4</v>
      </c>
      <c r="F2" s="4" t="s">
        <v>5</v>
      </c>
      <c r="G2" s="3" t="s">
        <v>6</v>
      </c>
      <c r="H2" s="27" t="s">
        <v>143</v>
      </c>
      <c r="I2" s="27" t="s">
        <v>144</v>
      </c>
      <c r="J2" s="27" t="s">
        <v>145</v>
      </c>
      <c r="K2" s="28" t="s">
        <v>146</v>
      </c>
    </row>
    <row r="3" spans="1:11" ht="247.5" x14ac:dyDescent="0.2">
      <c r="A3" s="5">
        <v>1</v>
      </c>
      <c r="B3" s="12" t="s">
        <v>130</v>
      </c>
      <c r="C3" s="6" t="s">
        <v>131</v>
      </c>
      <c r="D3" s="6" t="s">
        <v>7</v>
      </c>
      <c r="E3" s="7">
        <v>70</v>
      </c>
      <c r="F3" s="8">
        <v>383100</v>
      </c>
      <c r="G3" s="9">
        <f>E3*F3</f>
        <v>26817000</v>
      </c>
      <c r="H3" s="38" t="s">
        <v>147</v>
      </c>
      <c r="I3" s="38" t="s">
        <v>148</v>
      </c>
      <c r="J3" s="38" t="s">
        <v>149</v>
      </c>
      <c r="K3" s="38" t="s">
        <v>150</v>
      </c>
    </row>
    <row r="4" spans="1:11" ht="35.25" customHeight="1" x14ac:dyDescent="0.2">
      <c r="A4" s="5">
        <v>2</v>
      </c>
      <c r="B4" s="12" t="s">
        <v>132</v>
      </c>
      <c r="C4" s="6" t="s">
        <v>133</v>
      </c>
      <c r="D4" s="6" t="s">
        <v>7</v>
      </c>
      <c r="E4" s="7">
        <v>15</v>
      </c>
      <c r="F4" s="8">
        <v>30000</v>
      </c>
      <c r="G4" s="9">
        <f t="shared" ref="G4:G67" si="0">E4*F4</f>
        <v>450000</v>
      </c>
      <c r="H4" s="39"/>
      <c r="I4" s="39"/>
      <c r="J4" s="39"/>
      <c r="K4" s="39"/>
    </row>
    <row r="5" spans="1:11" ht="35.25" customHeight="1" x14ac:dyDescent="0.2">
      <c r="A5" s="5">
        <v>3</v>
      </c>
      <c r="B5" s="12" t="s">
        <v>134</v>
      </c>
      <c r="C5" s="6" t="s">
        <v>138</v>
      </c>
      <c r="D5" s="6" t="s">
        <v>7</v>
      </c>
      <c r="E5" s="7">
        <v>15</v>
      </c>
      <c r="F5" s="8">
        <v>638400</v>
      </c>
      <c r="G5" s="9">
        <f t="shared" si="0"/>
        <v>9576000</v>
      </c>
      <c r="H5" s="39"/>
      <c r="I5" s="39"/>
      <c r="J5" s="39"/>
      <c r="K5" s="39"/>
    </row>
    <row r="6" spans="1:11" ht="35.25" customHeight="1" x14ac:dyDescent="0.2">
      <c r="A6" s="5">
        <v>4</v>
      </c>
      <c r="B6" s="12" t="s">
        <v>8</v>
      </c>
      <c r="C6" s="6" t="s">
        <v>139</v>
      </c>
      <c r="D6" s="6" t="s">
        <v>7</v>
      </c>
      <c r="E6" s="7">
        <v>10</v>
      </c>
      <c r="F6" s="8">
        <v>204800</v>
      </c>
      <c r="G6" s="9">
        <f t="shared" si="0"/>
        <v>2048000</v>
      </c>
      <c r="H6" s="39"/>
      <c r="I6" s="39"/>
      <c r="J6" s="39"/>
      <c r="K6" s="39"/>
    </row>
    <row r="7" spans="1:11" ht="35.25" customHeight="1" x14ac:dyDescent="0.2">
      <c r="A7" s="5">
        <v>5</v>
      </c>
      <c r="B7" s="12" t="s">
        <v>9</v>
      </c>
      <c r="C7" s="6" t="s">
        <v>140</v>
      </c>
      <c r="D7" s="6" t="s">
        <v>7</v>
      </c>
      <c r="E7" s="7">
        <v>25</v>
      </c>
      <c r="F7" s="8">
        <v>52700</v>
      </c>
      <c r="G7" s="9">
        <f t="shared" si="0"/>
        <v>1317500</v>
      </c>
      <c r="H7" s="39"/>
      <c r="I7" s="39"/>
      <c r="J7" s="39"/>
      <c r="K7" s="39"/>
    </row>
    <row r="8" spans="1:11" ht="35.25" customHeight="1" x14ac:dyDescent="0.2">
      <c r="A8" s="5">
        <v>6</v>
      </c>
      <c r="B8" s="12" t="s">
        <v>10</v>
      </c>
      <c r="C8" s="6" t="s">
        <v>11</v>
      </c>
      <c r="D8" s="6" t="s">
        <v>7</v>
      </c>
      <c r="E8" s="7">
        <v>45</v>
      </c>
      <c r="F8" s="10">
        <v>183600</v>
      </c>
      <c r="G8" s="9">
        <f t="shared" si="0"/>
        <v>8262000</v>
      </c>
      <c r="H8" s="39"/>
      <c r="I8" s="39"/>
      <c r="J8" s="39"/>
      <c r="K8" s="39"/>
    </row>
    <row r="9" spans="1:11" ht="35.25" customHeight="1" x14ac:dyDescent="0.2">
      <c r="A9" s="5">
        <v>7</v>
      </c>
      <c r="B9" s="12" t="s">
        <v>125</v>
      </c>
      <c r="C9" s="11" t="s">
        <v>126</v>
      </c>
      <c r="D9" s="6" t="s">
        <v>7</v>
      </c>
      <c r="E9" s="7">
        <v>5</v>
      </c>
      <c r="F9" s="10">
        <v>270000</v>
      </c>
      <c r="G9" s="9">
        <f t="shared" si="0"/>
        <v>1350000</v>
      </c>
      <c r="H9" s="39"/>
      <c r="I9" s="39"/>
      <c r="J9" s="39"/>
      <c r="K9" s="39"/>
    </row>
    <row r="10" spans="1:11" ht="35.25" customHeight="1" x14ac:dyDescent="0.2">
      <c r="A10" s="5">
        <v>8</v>
      </c>
      <c r="B10" s="12" t="s">
        <v>12</v>
      </c>
      <c r="C10" s="6" t="s">
        <v>13</v>
      </c>
      <c r="D10" s="6" t="s">
        <v>7</v>
      </c>
      <c r="E10" s="7">
        <v>20</v>
      </c>
      <c r="F10" s="10">
        <v>311300</v>
      </c>
      <c r="G10" s="9">
        <f t="shared" si="0"/>
        <v>6226000</v>
      </c>
      <c r="H10" s="39"/>
      <c r="I10" s="39"/>
      <c r="J10" s="39"/>
      <c r="K10" s="39"/>
    </row>
    <row r="11" spans="1:11" ht="35.25" customHeight="1" x14ac:dyDescent="0.2">
      <c r="A11" s="5">
        <v>12</v>
      </c>
      <c r="B11" s="12" t="s">
        <v>14</v>
      </c>
      <c r="C11" s="6" t="s">
        <v>15</v>
      </c>
      <c r="D11" s="6" t="s">
        <v>7</v>
      </c>
      <c r="E11" s="7">
        <v>7</v>
      </c>
      <c r="F11" s="10">
        <v>500000</v>
      </c>
      <c r="G11" s="9">
        <f t="shared" si="0"/>
        <v>3500000</v>
      </c>
      <c r="H11" s="39"/>
      <c r="I11" s="39"/>
      <c r="J11" s="39"/>
      <c r="K11" s="39"/>
    </row>
    <row r="12" spans="1:11" ht="35.25" customHeight="1" x14ac:dyDescent="0.2">
      <c r="A12" s="5">
        <v>13</v>
      </c>
      <c r="B12" s="12" t="s">
        <v>16</v>
      </c>
      <c r="C12" s="6" t="s">
        <v>17</v>
      </c>
      <c r="D12" s="6" t="s">
        <v>7</v>
      </c>
      <c r="E12" s="7">
        <v>7</v>
      </c>
      <c r="F12" s="10">
        <v>1900000</v>
      </c>
      <c r="G12" s="9">
        <f t="shared" si="0"/>
        <v>13300000</v>
      </c>
      <c r="H12" s="39"/>
      <c r="I12" s="39"/>
      <c r="J12" s="39"/>
      <c r="K12" s="39"/>
    </row>
    <row r="13" spans="1:11" ht="35.25" customHeight="1" x14ac:dyDescent="0.2">
      <c r="A13" s="5">
        <v>14</v>
      </c>
      <c r="B13" s="12" t="s">
        <v>18</v>
      </c>
      <c r="C13" s="12" t="s">
        <v>19</v>
      </c>
      <c r="D13" s="6" t="s">
        <v>7</v>
      </c>
      <c r="E13" s="7">
        <v>275</v>
      </c>
      <c r="F13" s="8">
        <v>73191</v>
      </c>
      <c r="G13" s="9">
        <f t="shared" si="0"/>
        <v>20127525</v>
      </c>
      <c r="H13" s="39"/>
      <c r="I13" s="39"/>
      <c r="J13" s="39"/>
      <c r="K13" s="39"/>
    </row>
    <row r="14" spans="1:11" ht="35.25" customHeight="1" x14ac:dyDescent="0.2">
      <c r="A14" s="5">
        <v>15</v>
      </c>
      <c r="B14" s="12" t="s">
        <v>20</v>
      </c>
      <c r="C14" s="6" t="s">
        <v>21</v>
      </c>
      <c r="D14" s="6" t="s">
        <v>7</v>
      </c>
      <c r="E14" s="7">
        <v>5</v>
      </c>
      <c r="F14" s="8">
        <v>1200000</v>
      </c>
      <c r="G14" s="9">
        <f t="shared" si="0"/>
        <v>6000000</v>
      </c>
      <c r="H14" s="39"/>
      <c r="I14" s="39"/>
      <c r="J14" s="39"/>
      <c r="K14" s="39"/>
    </row>
    <row r="15" spans="1:11" ht="35.25" customHeight="1" x14ac:dyDescent="0.2">
      <c r="A15" s="5">
        <v>16</v>
      </c>
      <c r="B15" s="12" t="s">
        <v>22</v>
      </c>
      <c r="C15" s="6" t="s">
        <v>23</v>
      </c>
      <c r="D15" s="6" t="s">
        <v>7</v>
      </c>
      <c r="E15" s="7">
        <v>2</v>
      </c>
      <c r="F15" s="8">
        <v>1250000</v>
      </c>
      <c r="G15" s="9">
        <f t="shared" si="0"/>
        <v>2500000</v>
      </c>
      <c r="H15" s="39"/>
      <c r="I15" s="39"/>
      <c r="J15" s="39"/>
      <c r="K15" s="39"/>
    </row>
    <row r="16" spans="1:11" ht="35.25" customHeight="1" x14ac:dyDescent="0.2">
      <c r="A16" s="5">
        <v>17</v>
      </c>
      <c r="B16" s="15" t="s">
        <v>24</v>
      </c>
      <c r="C16" s="13" t="s">
        <v>25</v>
      </c>
      <c r="D16" s="6" t="s">
        <v>7</v>
      </c>
      <c r="E16" s="7">
        <v>30</v>
      </c>
      <c r="F16" s="14">
        <v>280000</v>
      </c>
      <c r="G16" s="9">
        <f t="shared" si="0"/>
        <v>8400000</v>
      </c>
      <c r="H16" s="39"/>
      <c r="I16" s="39"/>
      <c r="J16" s="39"/>
      <c r="K16" s="39"/>
    </row>
    <row r="17" spans="1:11" ht="35.25" customHeight="1" x14ac:dyDescent="0.2">
      <c r="A17" s="5">
        <v>18</v>
      </c>
      <c r="B17" s="15" t="s">
        <v>26</v>
      </c>
      <c r="C17" s="13" t="s">
        <v>27</v>
      </c>
      <c r="D17" s="6" t="s">
        <v>7</v>
      </c>
      <c r="E17" s="7">
        <v>30</v>
      </c>
      <c r="F17" s="14">
        <v>750000</v>
      </c>
      <c r="G17" s="9">
        <f t="shared" si="0"/>
        <v>22500000</v>
      </c>
      <c r="H17" s="39"/>
      <c r="I17" s="39"/>
      <c r="J17" s="39"/>
      <c r="K17" s="39"/>
    </row>
    <row r="18" spans="1:11" ht="35.25" customHeight="1" x14ac:dyDescent="0.2">
      <c r="A18" s="5">
        <v>19</v>
      </c>
      <c r="B18" s="15" t="s">
        <v>28</v>
      </c>
      <c r="C18" s="13" t="s">
        <v>29</v>
      </c>
      <c r="D18" s="6" t="s">
        <v>7</v>
      </c>
      <c r="E18" s="7">
        <v>30</v>
      </c>
      <c r="F18" s="14">
        <v>750000</v>
      </c>
      <c r="G18" s="9">
        <f t="shared" si="0"/>
        <v>22500000</v>
      </c>
      <c r="H18" s="39"/>
      <c r="I18" s="39"/>
      <c r="J18" s="39"/>
      <c r="K18" s="39"/>
    </row>
    <row r="19" spans="1:11" ht="35.25" customHeight="1" x14ac:dyDescent="0.2">
      <c r="A19" s="5">
        <v>20</v>
      </c>
      <c r="B19" s="15" t="s">
        <v>30</v>
      </c>
      <c r="C19" s="15" t="s">
        <v>31</v>
      </c>
      <c r="D19" s="16" t="s">
        <v>7</v>
      </c>
      <c r="E19" s="7">
        <v>15</v>
      </c>
      <c r="F19" s="8">
        <v>110000</v>
      </c>
      <c r="G19" s="9">
        <f t="shared" si="0"/>
        <v>1650000</v>
      </c>
      <c r="H19" s="39"/>
      <c r="I19" s="39"/>
      <c r="J19" s="39"/>
      <c r="K19" s="39"/>
    </row>
    <row r="20" spans="1:11" ht="35.25" customHeight="1" x14ac:dyDescent="0.2">
      <c r="A20" s="5">
        <v>22</v>
      </c>
      <c r="B20" s="12" t="s">
        <v>32</v>
      </c>
      <c r="C20" s="6" t="s">
        <v>33</v>
      </c>
      <c r="D20" s="6" t="s">
        <v>7</v>
      </c>
      <c r="E20" s="7">
        <v>5</v>
      </c>
      <c r="F20" s="8">
        <v>650000</v>
      </c>
      <c r="G20" s="9">
        <f t="shared" si="0"/>
        <v>3250000</v>
      </c>
      <c r="H20" s="39"/>
      <c r="I20" s="39"/>
      <c r="J20" s="39"/>
      <c r="K20" s="39"/>
    </row>
    <row r="21" spans="1:11" ht="35.25" customHeight="1" x14ac:dyDescent="0.2">
      <c r="A21" s="5">
        <v>23</v>
      </c>
      <c r="B21" s="12" t="s">
        <v>34</v>
      </c>
      <c r="C21" s="6" t="s">
        <v>35</v>
      </c>
      <c r="D21" s="6" t="s">
        <v>7</v>
      </c>
      <c r="E21" s="7">
        <v>30</v>
      </c>
      <c r="F21" s="8">
        <v>550000</v>
      </c>
      <c r="G21" s="9">
        <f t="shared" si="0"/>
        <v>16500000</v>
      </c>
      <c r="H21" s="39"/>
      <c r="I21" s="39"/>
      <c r="J21" s="39"/>
      <c r="K21" s="39"/>
    </row>
    <row r="22" spans="1:11" ht="35.25" customHeight="1" x14ac:dyDescent="0.2">
      <c r="A22" s="5">
        <v>24</v>
      </c>
      <c r="B22" s="12" t="s">
        <v>36</v>
      </c>
      <c r="C22" s="6" t="s">
        <v>37</v>
      </c>
      <c r="D22" s="6" t="s">
        <v>7</v>
      </c>
      <c r="E22" s="7">
        <v>35</v>
      </c>
      <c r="F22" s="8">
        <v>400000</v>
      </c>
      <c r="G22" s="9">
        <f t="shared" si="0"/>
        <v>14000000</v>
      </c>
      <c r="H22" s="39"/>
      <c r="I22" s="39"/>
      <c r="J22" s="39"/>
      <c r="K22" s="39"/>
    </row>
    <row r="23" spans="1:11" ht="35.25" customHeight="1" x14ac:dyDescent="0.2">
      <c r="A23" s="5">
        <v>25</v>
      </c>
      <c r="B23" s="12" t="s">
        <v>38</v>
      </c>
      <c r="C23" s="6" t="s">
        <v>39</v>
      </c>
      <c r="D23" s="6" t="s">
        <v>7</v>
      </c>
      <c r="E23" s="7">
        <v>10</v>
      </c>
      <c r="F23" s="8">
        <v>84600</v>
      </c>
      <c r="G23" s="9">
        <f t="shared" si="0"/>
        <v>846000</v>
      </c>
      <c r="H23" s="39"/>
      <c r="I23" s="39"/>
      <c r="J23" s="39"/>
      <c r="K23" s="39"/>
    </row>
    <row r="24" spans="1:11" ht="35.25" customHeight="1" x14ac:dyDescent="0.2">
      <c r="A24" s="5">
        <v>26</v>
      </c>
      <c r="B24" s="12" t="s">
        <v>40</v>
      </c>
      <c r="C24" s="6" t="s">
        <v>41</v>
      </c>
      <c r="D24" s="6" t="s">
        <v>7</v>
      </c>
      <c r="E24" s="7">
        <v>35</v>
      </c>
      <c r="F24" s="8">
        <v>78800</v>
      </c>
      <c r="G24" s="9">
        <f t="shared" si="0"/>
        <v>2758000</v>
      </c>
      <c r="H24" s="39"/>
      <c r="I24" s="39"/>
      <c r="J24" s="39"/>
      <c r="K24" s="39"/>
    </row>
    <row r="25" spans="1:11" ht="35.25" customHeight="1" x14ac:dyDescent="0.2">
      <c r="A25" s="5">
        <v>28</v>
      </c>
      <c r="B25" s="12" t="s">
        <v>135</v>
      </c>
      <c r="C25" s="12" t="s">
        <v>136</v>
      </c>
      <c r="D25" s="6" t="s">
        <v>7</v>
      </c>
      <c r="E25" s="7">
        <v>5</v>
      </c>
      <c r="F25" s="8">
        <v>380000</v>
      </c>
      <c r="G25" s="9">
        <f t="shared" si="0"/>
        <v>1900000</v>
      </c>
      <c r="H25" s="39"/>
      <c r="I25" s="39"/>
      <c r="J25" s="39"/>
      <c r="K25" s="39"/>
    </row>
    <row r="26" spans="1:11" ht="35.25" customHeight="1" x14ac:dyDescent="0.2">
      <c r="A26" s="5">
        <v>29</v>
      </c>
      <c r="B26" s="12" t="s">
        <v>42</v>
      </c>
      <c r="C26" s="12" t="s">
        <v>43</v>
      </c>
      <c r="D26" s="6" t="s">
        <v>7</v>
      </c>
      <c r="E26" s="7">
        <v>15</v>
      </c>
      <c r="F26" s="8">
        <v>70000</v>
      </c>
      <c r="G26" s="9">
        <f t="shared" si="0"/>
        <v>1050000</v>
      </c>
      <c r="H26" s="39"/>
      <c r="I26" s="39"/>
      <c r="J26" s="39"/>
      <c r="K26" s="39"/>
    </row>
    <row r="27" spans="1:11" ht="35.25" customHeight="1" x14ac:dyDescent="0.2">
      <c r="A27" s="5">
        <v>30</v>
      </c>
      <c r="B27" s="12" t="s">
        <v>44</v>
      </c>
      <c r="C27" s="12" t="s">
        <v>45</v>
      </c>
      <c r="D27" s="6" t="s">
        <v>7</v>
      </c>
      <c r="E27" s="7">
        <v>20</v>
      </c>
      <c r="F27" s="8">
        <v>75000</v>
      </c>
      <c r="G27" s="9">
        <f t="shared" si="0"/>
        <v>1500000</v>
      </c>
      <c r="H27" s="39"/>
      <c r="I27" s="39"/>
      <c r="J27" s="39"/>
      <c r="K27" s="39"/>
    </row>
    <row r="28" spans="1:11" ht="35.25" customHeight="1" x14ac:dyDescent="0.2">
      <c r="A28" s="5">
        <v>31</v>
      </c>
      <c r="B28" s="12" t="s">
        <v>46</v>
      </c>
      <c r="C28" s="12" t="s">
        <v>47</v>
      </c>
      <c r="D28" s="6" t="s">
        <v>7</v>
      </c>
      <c r="E28" s="7">
        <v>15</v>
      </c>
      <c r="F28" s="8">
        <v>13100</v>
      </c>
      <c r="G28" s="9">
        <f t="shared" si="0"/>
        <v>196500</v>
      </c>
      <c r="H28" s="39"/>
      <c r="I28" s="39"/>
      <c r="J28" s="39"/>
      <c r="K28" s="39"/>
    </row>
    <row r="29" spans="1:11" ht="35.25" customHeight="1" x14ac:dyDescent="0.2">
      <c r="A29" s="5">
        <v>32</v>
      </c>
      <c r="B29" s="12" t="s">
        <v>48</v>
      </c>
      <c r="C29" s="12" t="s">
        <v>49</v>
      </c>
      <c r="D29" s="6" t="s">
        <v>7</v>
      </c>
      <c r="E29" s="7">
        <v>270</v>
      </c>
      <c r="F29" s="8">
        <v>14400</v>
      </c>
      <c r="G29" s="9">
        <f t="shared" si="0"/>
        <v>3888000</v>
      </c>
      <c r="H29" s="39"/>
      <c r="I29" s="39"/>
      <c r="J29" s="39"/>
      <c r="K29" s="39"/>
    </row>
    <row r="30" spans="1:11" ht="35.25" customHeight="1" x14ac:dyDescent="0.2">
      <c r="A30" s="5">
        <v>33</v>
      </c>
      <c r="B30" s="12" t="s">
        <v>50</v>
      </c>
      <c r="C30" s="12" t="s">
        <v>51</v>
      </c>
      <c r="D30" s="6" t="s">
        <v>7</v>
      </c>
      <c r="E30" s="7">
        <v>5</v>
      </c>
      <c r="F30" s="8">
        <v>75100</v>
      </c>
      <c r="G30" s="9">
        <f t="shared" si="0"/>
        <v>375500</v>
      </c>
      <c r="H30" s="39"/>
      <c r="I30" s="39"/>
      <c r="J30" s="39"/>
      <c r="K30" s="39"/>
    </row>
    <row r="31" spans="1:11" ht="35.25" customHeight="1" x14ac:dyDescent="0.2">
      <c r="A31" s="5">
        <v>34</v>
      </c>
      <c r="B31" s="12" t="s">
        <v>52</v>
      </c>
      <c r="C31" s="12" t="s">
        <v>53</v>
      </c>
      <c r="D31" s="6" t="s">
        <v>7</v>
      </c>
      <c r="E31" s="7">
        <v>20</v>
      </c>
      <c r="F31" s="8">
        <v>75100</v>
      </c>
      <c r="G31" s="9">
        <f t="shared" si="0"/>
        <v>1502000</v>
      </c>
      <c r="H31" s="39"/>
      <c r="I31" s="39"/>
      <c r="J31" s="39"/>
      <c r="K31" s="39"/>
    </row>
    <row r="32" spans="1:11" ht="35.25" customHeight="1" x14ac:dyDescent="0.2">
      <c r="A32" s="5">
        <v>35</v>
      </c>
      <c r="B32" s="12" t="s">
        <v>54</v>
      </c>
      <c r="C32" s="12" t="s">
        <v>55</v>
      </c>
      <c r="D32" s="6" t="s">
        <v>7</v>
      </c>
      <c r="E32" s="7">
        <v>15</v>
      </c>
      <c r="F32" s="8">
        <v>266600</v>
      </c>
      <c r="G32" s="9">
        <f t="shared" si="0"/>
        <v>3999000</v>
      </c>
      <c r="H32" s="39"/>
      <c r="I32" s="39"/>
      <c r="J32" s="39"/>
      <c r="K32" s="39"/>
    </row>
    <row r="33" spans="1:11" ht="35.25" customHeight="1" x14ac:dyDescent="0.2">
      <c r="A33" s="5">
        <v>36</v>
      </c>
      <c r="B33" s="12" t="s">
        <v>56</v>
      </c>
      <c r="C33" s="12" t="s">
        <v>57</v>
      </c>
      <c r="D33" s="6" t="s">
        <v>7</v>
      </c>
      <c r="E33" s="7">
        <v>5</v>
      </c>
      <c r="F33" s="8">
        <v>135000</v>
      </c>
      <c r="G33" s="9">
        <f t="shared" si="0"/>
        <v>675000</v>
      </c>
      <c r="H33" s="39"/>
      <c r="I33" s="39"/>
      <c r="J33" s="39"/>
      <c r="K33" s="39"/>
    </row>
    <row r="34" spans="1:11" ht="35.25" customHeight="1" x14ac:dyDescent="0.2">
      <c r="A34" s="5">
        <v>37</v>
      </c>
      <c r="B34" s="12" t="s">
        <v>58</v>
      </c>
      <c r="C34" s="12" t="s">
        <v>59</v>
      </c>
      <c r="D34" s="6" t="s">
        <v>7</v>
      </c>
      <c r="E34" s="7">
        <v>10</v>
      </c>
      <c r="F34" s="8">
        <v>375000</v>
      </c>
      <c r="G34" s="9">
        <f t="shared" si="0"/>
        <v>3750000</v>
      </c>
      <c r="H34" s="39"/>
      <c r="I34" s="39"/>
      <c r="J34" s="39"/>
      <c r="K34" s="39"/>
    </row>
    <row r="35" spans="1:11" ht="35.25" customHeight="1" x14ac:dyDescent="0.2">
      <c r="A35" s="5">
        <v>38</v>
      </c>
      <c r="B35" s="12" t="s">
        <v>60</v>
      </c>
      <c r="C35" s="12" t="s">
        <v>61</v>
      </c>
      <c r="D35" s="6" t="s">
        <v>7</v>
      </c>
      <c r="E35" s="7">
        <v>5</v>
      </c>
      <c r="F35" s="8">
        <v>13000</v>
      </c>
      <c r="G35" s="9">
        <f t="shared" si="0"/>
        <v>65000</v>
      </c>
      <c r="H35" s="39"/>
      <c r="I35" s="39"/>
      <c r="J35" s="39"/>
      <c r="K35" s="39"/>
    </row>
    <row r="36" spans="1:11" ht="35.25" customHeight="1" x14ac:dyDescent="0.2">
      <c r="A36" s="5">
        <v>39</v>
      </c>
      <c r="B36" s="12" t="s">
        <v>62</v>
      </c>
      <c r="C36" s="12" t="s">
        <v>63</v>
      </c>
      <c r="D36" s="6" t="s">
        <v>7</v>
      </c>
      <c r="E36" s="7">
        <v>1</v>
      </c>
      <c r="F36" s="8">
        <v>270000</v>
      </c>
      <c r="G36" s="9">
        <f t="shared" si="0"/>
        <v>270000</v>
      </c>
      <c r="H36" s="39"/>
      <c r="I36" s="39"/>
      <c r="J36" s="39"/>
      <c r="K36" s="39"/>
    </row>
    <row r="37" spans="1:11" ht="35.25" customHeight="1" x14ac:dyDescent="0.2">
      <c r="A37" s="5">
        <v>40</v>
      </c>
      <c r="B37" s="12" t="s">
        <v>64</v>
      </c>
      <c r="C37" s="12" t="s">
        <v>65</v>
      </c>
      <c r="D37" s="6" t="s">
        <v>7</v>
      </c>
      <c r="E37" s="7">
        <v>10</v>
      </c>
      <c r="F37" s="8">
        <v>395000</v>
      </c>
      <c r="G37" s="9">
        <f t="shared" si="0"/>
        <v>3950000</v>
      </c>
      <c r="H37" s="39"/>
      <c r="I37" s="39"/>
      <c r="J37" s="39"/>
      <c r="K37" s="39"/>
    </row>
    <row r="38" spans="1:11" ht="35.25" customHeight="1" x14ac:dyDescent="0.2">
      <c r="A38" s="5">
        <v>41</v>
      </c>
      <c r="B38" s="12" t="s">
        <v>66</v>
      </c>
      <c r="C38" s="12" t="s">
        <v>67</v>
      </c>
      <c r="D38" s="6" t="s">
        <v>7</v>
      </c>
      <c r="E38" s="7">
        <v>8</v>
      </c>
      <c r="F38" s="8">
        <v>443300</v>
      </c>
      <c r="G38" s="9">
        <f t="shared" si="0"/>
        <v>3546400</v>
      </c>
      <c r="H38" s="39"/>
      <c r="I38" s="39"/>
      <c r="J38" s="39"/>
      <c r="K38" s="39"/>
    </row>
    <row r="39" spans="1:11" ht="35.25" customHeight="1" x14ac:dyDescent="0.2">
      <c r="A39" s="5">
        <v>42</v>
      </c>
      <c r="B39" s="12" t="s">
        <v>68</v>
      </c>
      <c r="C39" s="12" t="s">
        <v>69</v>
      </c>
      <c r="D39" s="6" t="s">
        <v>7</v>
      </c>
      <c r="E39" s="7">
        <v>5</v>
      </c>
      <c r="F39" s="8">
        <v>60000</v>
      </c>
      <c r="G39" s="9">
        <f t="shared" si="0"/>
        <v>300000</v>
      </c>
      <c r="H39" s="39"/>
      <c r="I39" s="39"/>
      <c r="J39" s="39"/>
      <c r="K39" s="39"/>
    </row>
    <row r="40" spans="1:11" ht="35.25" customHeight="1" x14ac:dyDescent="0.2">
      <c r="A40" s="5">
        <v>43</v>
      </c>
      <c r="B40" s="12" t="s">
        <v>70</v>
      </c>
      <c r="C40" s="12" t="s">
        <v>71</v>
      </c>
      <c r="D40" s="6" t="s">
        <v>7</v>
      </c>
      <c r="E40" s="7">
        <v>5</v>
      </c>
      <c r="F40" s="8">
        <v>150000</v>
      </c>
      <c r="G40" s="9">
        <f t="shared" si="0"/>
        <v>750000</v>
      </c>
      <c r="H40" s="39"/>
      <c r="I40" s="39"/>
      <c r="J40" s="39"/>
      <c r="K40" s="39"/>
    </row>
    <row r="41" spans="1:11" ht="35.25" customHeight="1" x14ac:dyDescent="0.2">
      <c r="A41" s="5">
        <v>44</v>
      </c>
      <c r="B41" s="12" t="s">
        <v>38</v>
      </c>
      <c r="C41" s="12" t="s">
        <v>72</v>
      </c>
      <c r="D41" s="6" t="s">
        <v>7</v>
      </c>
      <c r="E41" s="7">
        <v>25</v>
      </c>
      <c r="F41" s="8">
        <v>129000</v>
      </c>
      <c r="G41" s="9">
        <f t="shared" si="0"/>
        <v>3225000</v>
      </c>
      <c r="H41" s="39"/>
      <c r="I41" s="39"/>
      <c r="J41" s="39"/>
      <c r="K41" s="39"/>
    </row>
    <row r="42" spans="1:11" ht="35.25" customHeight="1" x14ac:dyDescent="0.2">
      <c r="A42" s="5">
        <v>45</v>
      </c>
      <c r="B42" s="12" t="s">
        <v>73</v>
      </c>
      <c r="C42" s="6" t="s">
        <v>74</v>
      </c>
      <c r="D42" s="6" t="s">
        <v>7</v>
      </c>
      <c r="E42" s="7">
        <v>20</v>
      </c>
      <c r="F42" s="8">
        <v>112000</v>
      </c>
      <c r="G42" s="9">
        <f t="shared" si="0"/>
        <v>2240000</v>
      </c>
      <c r="H42" s="39"/>
      <c r="I42" s="39"/>
      <c r="J42" s="39"/>
      <c r="K42" s="39"/>
    </row>
    <row r="43" spans="1:11" ht="35.25" customHeight="1" x14ac:dyDescent="0.2">
      <c r="A43" s="5">
        <v>46</v>
      </c>
      <c r="B43" s="12" t="s">
        <v>75</v>
      </c>
      <c r="C43" s="6" t="s">
        <v>76</v>
      </c>
      <c r="D43" s="6" t="s">
        <v>7</v>
      </c>
      <c r="E43" s="7">
        <v>15</v>
      </c>
      <c r="F43" s="8">
        <v>277000</v>
      </c>
      <c r="G43" s="9">
        <f t="shared" si="0"/>
        <v>4155000</v>
      </c>
      <c r="H43" s="39"/>
      <c r="I43" s="39"/>
      <c r="J43" s="39"/>
      <c r="K43" s="39"/>
    </row>
    <row r="44" spans="1:11" ht="35.25" customHeight="1" x14ac:dyDescent="0.2">
      <c r="A44" s="5">
        <v>47</v>
      </c>
      <c r="B44" s="12" t="s">
        <v>77</v>
      </c>
      <c r="C44" s="6" t="s">
        <v>78</v>
      </c>
      <c r="D44" s="6" t="s">
        <v>7</v>
      </c>
      <c r="E44" s="7">
        <v>130</v>
      </c>
      <c r="F44" s="8">
        <v>30415</v>
      </c>
      <c r="G44" s="9">
        <f t="shared" si="0"/>
        <v>3953950</v>
      </c>
      <c r="H44" s="39"/>
      <c r="I44" s="39"/>
      <c r="J44" s="39"/>
      <c r="K44" s="39"/>
    </row>
    <row r="45" spans="1:11" ht="35.25" customHeight="1" x14ac:dyDescent="0.2">
      <c r="A45" s="5">
        <v>48</v>
      </c>
      <c r="B45" s="30" t="s">
        <v>79</v>
      </c>
      <c r="C45" s="6" t="s">
        <v>80</v>
      </c>
      <c r="D45" s="6" t="s">
        <v>7</v>
      </c>
      <c r="E45" s="7">
        <v>35</v>
      </c>
      <c r="F45" s="8">
        <v>160000</v>
      </c>
      <c r="G45" s="9">
        <f t="shared" si="0"/>
        <v>5600000</v>
      </c>
      <c r="H45" s="39"/>
      <c r="I45" s="39"/>
      <c r="J45" s="39"/>
      <c r="K45" s="39"/>
    </row>
    <row r="46" spans="1:11" ht="35.25" customHeight="1" x14ac:dyDescent="0.2">
      <c r="A46" s="5">
        <v>49</v>
      </c>
      <c r="B46" s="30" t="s">
        <v>81</v>
      </c>
      <c r="C46" s="6" t="s">
        <v>82</v>
      </c>
      <c r="D46" s="6" t="s">
        <v>7</v>
      </c>
      <c r="E46" s="7">
        <v>15</v>
      </c>
      <c r="F46" s="8">
        <v>280000</v>
      </c>
      <c r="G46" s="9">
        <f t="shared" si="0"/>
        <v>4200000</v>
      </c>
      <c r="H46" s="39"/>
      <c r="I46" s="39"/>
      <c r="J46" s="39"/>
      <c r="K46" s="39"/>
    </row>
    <row r="47" spans="1:11" ht="35.25" customHeight="1" x14ac:dyDescent="0.2">
      <c r="A47" s="5">
        <v>50</v>
      </c>
      <c r="B47" s="12" t="s">
        <v>83</v>
      </c>
      <c r="C47" s="6" t="s">
        <v>84</v>
      </c>
      <c r="D47" s="6" t="s">
        <v>7</v>
      </c>
      <c r="E47" s="7">
        <v>60</v>
      </c>
      <c r="F47" s="9">
        <v>17345</v>
      </c>
      <c r="G47" s="9">
        <f t="shared" si="0"/>
        <v>1040700</v>
      </c>
      <c r="H47" s="39"/>
      <c r="I47" s="39"/>
      <c r="J47" s="39"/>
      <c r="K47" s="39"/>
    </row>
    <row r="48" spans="1:11" ht="35.25" customHeight="1" x14ac:dyDescent="0.2">
      <c r="A48" s="5">
        <v>51</v>
      </c>
      <c r="B48" s="26" t="s">
        <v>85</v>
      </c>
      <c r="C48" s="16" t="s">
        <v>86</v>
      </c>
      <c r="D48" s="6" t="s">
        <v>7</v>
      </c>
      <c r="E48" s="7">
        <v>325</v>
      </c>
      <c r="F48" s="8">
        <v>14000</v>
      </c>
      <c r="G48" s="9">
        <f t="shared" si="0"/>
        <v>4550000</v>
      </c>
      <c r="H48" s="39"/>
      <c r="I48" s="39"/>
      <c r="J48" s="39"/>
      <c r="K48" s="39"/>
    </row>
    <row r="49" spans="1:11" ht="35.25" customHeight="1" x14ac:dyDescent="0.2">
      <c r="A49" s="5">
        <v>52</v>
      </c>
      <c r="B49" s="26" t="s">
        <v>87</v>
      </c>
      <c r="C49" s="17" t="s">
        <v>88</v>
      </c>
      <c r="D49" s="6" t="s">
        <v>7</v>
      </c>
      <c r="E49" s="7">
        <v>80</v>
      </c>
      <c r="F49" s="8">
        <v>17000</v>
      </c>
      <c r="G49" s="9">
        <f t="shared" si="0"/>
        <v>1360000</v>
      </c>
      <c r="H49" s="39"/>
      <c r="I49" s="39"/>
      <c r="J49" s="39"/>
      <c r="K49" s="39"/>
    </row>
    <row r="50" spans="1:11" ht="35.25" customHeight="1" x14ac:dyDescent="0.2">
      <c r="A50" s="5">
        <v>53</v>
      </c>
      <c r="B50" s="31" t="s">
        <v>89</v>
      </c>
      <c r="C50" s="17" t="s">
        <v>90</v>
      </c>
      <c r="D50" s="16" t="s">
        <v>7</v>
      </c>
      <c r="E50" s="7">
        <v>5</v>
      </c>
      <c r="F50" s="18">
        <v>160000</v>
      </c>
      <c r="G50" s="9">
        <f t="shared" si="0"/>
        <v>800000</v>
      </c>
      <c r="H50" s="39"/>
      <c r="I50" s="39"/>
      <c r="J50" s="39"/>
      <c r="K50" s="39"/>
    </row>
    <row r="51" spans="1:11" ht="35.25" customHeight="1" x14ac:dyDescent="0.2">
      <c r="A51" s="5">
        <v>54</v>
      </c>
      <c r="B51" s="12" t="s">
        <v>91</v>
      </c>
      <c r="C51" s="6" t="s">
        <v>92</v>
      </c>
      <c r="D51" s="6" t="s">
        <v>7</v>
      </c>
      <c r="E51" s="7">
        <v>35</v>
      </c>
      <c r="F51" s="8">
        <v>405000</v>
      </c>
      <c r="G51" s="9">
        <f t="shared" si="0"/>
        <v>14175000</v>
      </c>
      <c r="H51" s="39"/>
      <c r="I51" s="39"/>
      <c r="J51" s="39"/>
      <c r="K51" s="39"/>
    </row>
    <row r="52" spans="1:11" ht="35.25" customHeight="1" x14ac:dyDescent="0.2">
      <c r="A52" s="5">
        <v>55</v>
      </c>
      <c r="B52" s="12" t="s">
        <v>93</v>
      </c>
      <c r="C52" s="6" t="s">
        <v>94</v>
      </c>
      <c r="D52" s="6" t="s">
        <v>7</v>
      </c>
      <c r="E52" s="7">
        <v>200</v>
      </c>
      <c r="F52" s="8">
        <v>95000</v>
      </c>
      <c r="G52" s="9">
        <f t="shared" si="0"/>
        <v>19000000</v>
      </c>
      <c r="H52" s="39"/>
      <c r="I52" s="39"/>
      <c r="J52" s="39"/>
      <c r="K52" s="39"/>
    </row>
    <row r="53" spans="1:11" ht="35.25" customHeight="1" x14ac:dyDescent="0.2">
      <c r="A53" s="5">
        <v>56</v>
      </c>
      <c r="B53" s="12" t="s">
        <v>95</v>
      </c>
      <c r="C53" s="6" t="s">
        <v>96</v>
      </c>
      <c r="D53" s="6" t="s">
        <v>7</v>
      </c>
      <c r="E53" s="7">
        <v>170</v>
      </c>
      <c r="F53" s="8">
        <v>17000</v>
      </c>
      <c r="G53" s="9">
        <f t="shared" si="0"/>
        <v>2890000</v>
      </c>
      <c r="H53" s="39"/>
      <c r="I53" s="39"/>
      <c r="J53" s="39"/>
      <c r="K53" s="39"/>
    </row>
    <row r="54" spans="1:11" ht="35.25" customHeight="1" x14ac:dyDescent="0.2">
      <c r="A54" s="5">
        <v>57</v>
      </c>
      <c r="B54" s="12" t="s">
        <v>97</v>
      </c>
      <c r="C54" s="6" t="s">
        <v>98</v>
      </c>
      <c r="D54" s="6" t="s">
        <v>7</v>
      </c>
      <c r="E54" s="7">
        <v>25</v>
      </c>
      <c r="F54" s="8">
        <v>130000</v>
      </c>
      <c r="G54" s="9">
        <f t="shared" si="0"/>
        <v>3250000</v>
      </c>
      <c r="H54" s="39"/>
      <c r="I54" s="39"/>
      <c r="J54" s="39"/>
      <c r="K54" s="39"/>
    </row>
    <row r="55" spans="1:11" ht="35.25" customHeight="1" x14ac:dyDescent="0.2">
      <c r="A55" s="5">
        <v>58</v>
      </c>
      <c r="B55" s="12" t="s">
        <v>99</v>
      </c>
      <c r="C55" s="6" t="s">
        <v>100</v>
      </c>
      <c r="D55" s="6" t="s">
        <v>7</v>
      </c>
      <c r="E55" s="7">
        <v>75</v>
      </c>
      <c r="F55" s="8">
        <v>3520</v>
      </c>
      <c r="G55" s="9">
        <f t="shared" si="0"/>
        <v>264000</v>
      </c>
      <c r="H55" s="39"/>
      <c r="I55" s="39"/>
      <c r="J55" s="39"/>
      <c r="K55" s="39"/>
    </row>
    <row r="56" spans="1:11" ht="35.25" customHeight="1" x14ac:dyDescent="0.2">
      <c r="A56" s="5">
        <v>59</v>
      </c>
      <c r="B56" s="12" t="s">
        <v>101</v>
      </c>
      <c r="C56" s="6" t="s">
        <v>102</v>
      </c>
      <c r="D56" s="6" t="s">
        <v>7</v>
      </c>
      <c r="E56" s="7">
        <v>40</v>
      </c>
      <c r="F56" s="9">
        <v>48135</v>
      </c>
      <c r="G56" s="9">
        <f t="shared" si="0"/>
        <v>1925400</v>
      </c>
      <c r="H56" s="39"/>
      <c r="I56" s="39"/>
      <c r="J56" s="39"/>
      <c r="K56" s="39"/>
    </row>
    <row r="57" spans="1:11" ht="35.25" customHeight="1" x14ac:dyDescent="0.2">
      <c r="A57" s="5">
        <v>60</v>
      </c>
      <c r="B57" s="12" t="s">
        <v>103</v>
      </c>
      <c r="C57" s="12" t="s">
        <v>104</v>
      </c>
      <c r="D57" s="6" t="s">
        <v>7</v>
      </c>
      <c r="E57" s="7">
        <v>60</v>
      </c>
      <c r="F57" s="7">
        <v>12800</v>
      </c>
      <c r="G57" s="9">
        <f t="shared" si="0"/>
        <v>768000</v>
      </c>
      <c r="H57" s="39"/>
      <c r="I57" s="39"/>
      <c r="J57" s="39"/>
      <c r="K57" s="39"/>
    </row>
    <row r="58" spans="1:11" ht="35.25" customHeight="1" x14ac:dyDescent="0.2">
      <c r="A58" s="5">
        <v>61</v>
      </c>
      <c r="B58" s="12" t="s">
        <v>105</v>
      </c>
      <c r="C58" s="6" t="s">
        <v>106</v>
      </c>
      <c r="D58" s="6" t="s">
        <v>7</v>
      </c>
      <c r="E58" s="7">
        <v>40</v>
      </c>
      <c r="F58" s="9">
        <v>44700</v>
      </c>
      <c r="G58" s="9">
        <f t="shared" si="0"/>
        <v>1788000</v>
      </c>
      <c r="H58" s="39"/>
      <c r="I58" s="39"/>
      <c r="J58" s="39"/>
      <c r="K58" s="39"/>
    </row>
    <row r="59" spans="1:11" ht="35.25" customHeight="1" x14ac:dyDescent="0.2">
      <c r="A59" s="5">
        <v>62</v>
      </c>
      <c r="B59" s="12" t="s">
        <v>107</v>
      </c>
      <c r="C59" s="6" t="s">
        <v>108</v>
      </c>
      <c r="D59" s="6" t="s">
        <v>7</v>
      </c>
      <c r="E59" s="7">
        <v>5</v>
      </c>
      <c r="F59" s="9">
        <v>7310</v>
      </c>
      <c r="G59" s="9">
        <f t="shared" si="0"/>
        <v>36550</v>
      </c>
      <c r="H59" s="39"/>
      <c r="I59" s="39"/>
      <c r="J59" s="39"/>
      <c r="K59" s="39"/>
    </row>
    <row r="60" spans="1:11" ht="35.25" customHeight="1" x14ac:dyDescent="0.2">
      <c r="A60" s="5">
        <v>63</v>
      </c>
      <c r="B60" s="15" t="s">
        <v>109</v>
      </c>
      <c r="C60" s="15" t="s">
        <v>110</v>
      </c>
      <c r="D60" s="19" t="s">
        <v>111</v>
      </c>
      <c r="E60" s="25">
        <v>45</v>
      </c>
      <c r="F60" s="20">
        <v>39200</v>
      </c>
      <c r="G60" s="9">
        <f t="shared" si="0"/>
        <v>1764000</v>
      </c>
      <c r="H60" s="39"/>
      <c r="I60" s="39"/>
      <c r="J60" s="39"/>
      <c r="K60" s="39"/>
    </row>
    <row r="61" spans="1:11" ht="35.25" customHeight="1" x14ac:dyDescent="0.2">
      <c r="A61" s="5">
        <v>64</v>
      </c>
      <c r="B61" s="15" t="s">
        <v>112</v>
      </c>
      <c r="C61" s="15" t="s">
        <v>113</v>
      </c>
      <c r="D61" s="19" t="s">
        <v>111</v>
      </c>
      <c r="E61" s="25">
        <v>5</v>
      </c>
      <c r="F61" s="20">
        <v>47100</v>
      </c>
      <c r="G61" s="9">
        <f t="shared" si="0"/>
        <v>235500</v>
      </c>
      <c r="H61" s="39"/>
      <c r="I61" s="39"/>
      <c r="J61" s="39"/>
      <c r="K61" s="39"/>
    </row>
    <row r="62" spans="1:11" ht="35.25" customHeight="1" x14ac:dyDescent="0.2">
      <c r="A62" s="5">
        <v>65</v>
      </c>
      <c r="B62" s="12" t="s">
        <v>114</v>
      </c>
      <c r="C62" s="6" t="s">
        <v>115</v>
      </c>
      <c r="D62" s="6" t="s">
        <v>7</v>
      </c>
      <c r="E62" s="7">
        <v>20</v>
      </c>
      <c r="F62" s="7">
        <v>65000</v>
      </c>
      <c r="G62" s="9">
        <f t="shared" si="0"/>
        <v>1300000</v>
      </c>
      <c r="H62" s="39"/>
      <c r="I62" s="39"/>
      <c r="J62" s="39"/>
      <c r="K62" s="39"/>
    </row>
    <row r="63" spans="1:11" ht="35.25" customHeight="1" x14ac:dyDescent="0.2">
      <c r="A63" s="5">
        <v>66</v>
      </c>
      <c r="B63" s="12" t="s">
        <v>116</v>
      </c>
      <c r="C63" s="6" t="s">
        <v>117</v>
      </c>
      <c r="D63" s="6" t="s">
        <v>7</v>
      </c>
      <c r="E63" s="7">
        <v>20</v>
      </c>
      <c r="F63" s="7">
        <v>57800</v>
      </c>
      <c r="G63" s="9">
        <f t="shared" si="0"/>
        <v>1156000</v>
      </c>
      <c r="H63" s="39"/>
      <c r="I63" s="39"/>
      <c r="J63" s="39"/>
      <c r="K63" s="39"/>
    </row>
    <row r="64" spans="1:11" ht="35.25" customHeight="1" x14ac:dyDescent="0.2">
      <c r="A64" s="5">
        <v>67</v>
      </c>
      <c r="B64" s="12" t="s">
        <v>118</v>
      </c>
      <c r="C64" s="6" t="s">
        <v>119</v>
      </c>
      <c r="D64" s="6" t="s">
        <v>7</v>
      </c>
      <c r="E64" s="7">
        <v>15</v>
      </c>
      <c r="F64" s="7">
        <v>250000</v>
      </c>
      <c r="G64" s="9">
        <f t="shared" si="0"/>
        <v>3750000</v>
      </c>
      <c r="H64" s="39"/>
      <c r="I64" s="39"/>
      <c r="J64" s="39"/>
      <c r="K64" s="39"/>
    </row>
    <row r="65" spans="1:11" ht="35.25" customHeight="1" x14ac:dyDescent="0.2">
      <c r="A65" s="5">
        <v>68</v>
      </c>
      <c r="B65" s="15" t="s">
        <v>120</v>
      </c>
      <c r="C65" s="21" t="s">
        <v>121</v>
      </c>
      <c r="D65" s="22" t="s">
        <v>111</v>
      </c>
      <c r="E65" s="25">
        <v>15</v>
      </c>
      <c r="F65" s="20">
        <v>205000</v>
      </c>
      <c r="G65" s="9">
        <f t="shared" si="0"/>
        <v>3075000</v>
      </c>
      <c r="H65" s="39"/>
      <c r="I65" s="39"/>
      <c r="J65" s="39"/>
      <c r="K65" s="39"/>
    </row>
    <row r="66" spans="1:11" ht="35.25" customHeight="1" x14ac:dyDescent="0.2">
      <c r="A66" s="5">
        <v>69</v>
      </c>
      <c r="B66" s="15" t="s">
        <v>137</v>
      </c>
      <c r="C66" s="23" t="s">
        <v>122</v>
      </c>
      <c r="D66" s="22" t="s">
        <v>7</v>
      </c>
      <c r="E66" s="20">
        <v>5</v>
      </c>
      <c r="F66" s="20">
        <v>4000000</v>
      </c>
      <c r="G66" s="9">
        <f t="shared" si="0"/>
        <v>20000000</v>
      </c>
      <c r="H66" s="39"/>
      <c r="I66" s="39"/>
      <c r="J66" s="39"/>
      <c r="K66" s="39"/>
    </row>
    <row r="67" spans="1:11" ht="35.25" customHeight="1" x14ac:dyDescent="0.2">
      <c r="A67" s="5">
        <v>70</v>
      </c>
      <c r="B67" s="15" t="s">
        <v>123</v>
      </c>
      <c r="C67" s="23" t="s">
        <v>124</v>
      </c>
      <c r="D67" s="22" t="s">
        <v>7</v>
      </c>
      <c r="E67" s="20">
        <v>5</v>
      </c>
      <c r="F67" s="20">
        <v>3500000</v>
      </c>
      <c r="G67" s="9">
        <f t="shared" si="0"/>
        <v>17500000</v>
      </c>
      <c r="H67" s="39"/>
      <c r="I67" s="39"/>
      <c r="J67" s="39"/>
      <c r="K67" s="39"/>
    </row>
    <row r="68" spans="1:11" ht="35.25" customHeight="1" x14ac:dyDescent="0.2">
      <c r="A68" s="5">
        <v>78</v>
      </c>
      <c r="B68" s="15" t="s">
        <v>127</v>
      </c>
      <c r="C68" s="26" t="s">
        <v>127</v>
      </c>
      <c r="D68" s="19" t="s">
        <v>7</v>
      </c>
      <c r="E68" s="20">
        <v>1</v>
      </c>
      <c r="F68" s="20">
        <v>700000</v>
      </c>
      <c r="G68" s="9">
        <f t="shared" ref="G68:G70" si="1">E68*F68</f>
        <v>700000</v>
      </c>
      <c r="H68" s="39"/>
      <c r="I68" s="39"/>
      <c r="J68" s="39"/>
      <c r="K68" s="39"/>
    </row>
    <row r="69" spans="1:11" ht="35.25" customHeight="1" x14ac:dyDescent="0.2">
      <c r="A69" s="5">
        <v>79</v>
      </c>
      <c r="B69" s="15" t="s">
        <v>128</v>
      </c>
      <c r="C69" s="26" t="s">
        <v>129</v>
      </c>
      <c r="D69" s="19" t="s">
        <v>7</v>
      </c>
      <c r="E69" s="20">
        <v>50</v>
      </c>
      <c r="F69" s="20">
        <v>12000</v>
      </c>
      <c r="G69" s="9">
        <f t="shared" si="1"/>
        <v>600000</v>
      </c>
      <c r="H69" s="39"/>
      <c r="I69" s="39"/>
      <c r="J69" s="39"/>
      <c r="K69" s="39"/>
    </row>
    <row r="70" spans="1:11" ht="135" x14ac:dyDescent="0.2">
      <c r="A70" s="5">
        <v>80</v>
      </c>
      <c r="B70" s="15" t="s">
        <v>141</v>
      </c>
      <c r="C70" s="23" t="s">
        <v>142</v>
      </c>
      <c r="D70" s="22" t="s">
        <v>7</v>
      </c>
      <c r="E70" s="20">
        <v>2</v>
      </c>
      <c r="F70" s="20">
        <v>300000</v>
      </c>
      <c r="G70" s="9">
        <f t="shared" si="1"/>
        <v>600000</v>
      </c>
      <c r="H70" s="40"/>
      <c r="I70" s="40"/>
      <c r="J70" s="40"/>
      <c r="K70" s="40"/>
    </row>
    <row r="71" spans="1:11" ht="35.25" customHeight="1" x14ac:dyDescent="0.25">
      <c r="C71" s="32" t="s">
        <v>151</v>
      </c>
      <c r="D71"/>
      <c r="E71"/>
      <c r="F71" s="32" t="s">
        <v>152</v>
      </c>
      <c r="G71" s="35"/>
      <c r="H71" s="35"/>
      <c r="J71"/>
    </row>
    <row r="72" spans="1:11" ht="15.75" customHeight="1" x14ac:dyDescent="0.25">
      <c r="C72" s="32" t="s">
        <v>153</v>
      </c>
      <c r="D72"/>
      <c r="E72"/>
      <c r="F72" s="36" t="s">
        <v>154</v>
      </c>
      <c r="G72" s="36"/>
      <c r="H72"/>
      <c r="I72"/>
      <c r="J72"/>
    </row>
    <row r="73" spans="1:11" ht="35.25" customHeight="1" x14ac:dyDescent="0.25">
      <c r="C73" s="32" t="s">
        <v>155</v>
      </c>
      <c r="D73"/>
      <c r="E73"/>
      <c r="F73" s="32" t="s">
        <v>156</v>
      </c>
      <c r="G73" s="34"/>
      <c r="H73" s="34"/>
      <c r="I73"/>
    </row>
    <row r="74" spans="1:11" ht="35.25" customHeight="1" x14ac:dyDescent="0.25">
      <c r="C74" s="32" t="s">
        <v>157</v>
      </c>
      <c r="D74"/>
      <c r="E74"/>
      <c r="F74" s="32" t="s">
        <v>158</v>
      </c>
      <c r="G74" s="34"/>
      <c r="H74"/>
      <c r="J74"/>
    </row>
    <row r="75" spans="1:11" ht="35.25" customHeight="1" x14ac:dyDescent="0.25">
      <c r="C75" s="33"/>
      <c r="D75"/>
      <c r="E75"/>
      <c r="F75"/>
      <c r="G75"/>
      <c r="H75"/>
      <c r="I75"/>
      <c r="J75"/>
    </row>
  </sheetData>
  <autoFilter ref="A2:G70" xr:uid="{00000000-0009-0000-0000-000000000000}"/>
  <mergeCells count="6">
    <mergeCell ref="F72:G72"/>
    <mergeCell ref="G1:K1"/>
    <mergeCell ref="H3:H70"/>
    <mergeCell ref="I3:I70"/>
    <mergeCell ref="J3:J70"/>
    <mergeCell ref="K3:K70"/>
  </mergeCells>
  <pageMargins left="0.7" right="0.7" top="0.75" bottom="0.75" header="0.3" footer="0.3"/>
  <pageSetup paperSize="9" scale="77" fitToHeight="0" orientation="landscape" verticalDpi="0" r:id="rId1"/>
  <rowBreaks count="2" manualBreakCount="2">
    <brk id="30" max="10" man="1"/>
    <brk id="4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user</cp:lastModifiedBy>
  <cp:lastPrinted>2024-02-20T13:12:52Z</cp:lastPrinted>
  <dcterms:created xsi:type="dcterms:W3CDTF">2023-11-29T04:45:32Z</dcterms:created>
  <dcterms:modified xsi:type="dcterms:W3CDTF">2024-02-22T05:29:28Z</dcterms:modified>
</cp:coreProperties>
</file>