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filterPrivacy="1" defaultThemeVersion="124226"/>
  <xr:revisionPtr revIDLastSave="0" documentId="13_ncr:1_{79F6D503-B9B7-495F-BB72-140C578CCFDC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definedNames>
    <definedName name="_xlnm.Print_Area" localSheetId="0">Лист1!$A$1:$K$10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1" l="1"/>
  <c r="G8" i="1"/>
  <c r="G7" i="1"/>
  <c r="G6" i="1"/>
  <c r="G5" i="1"/>
  <c r="G4" i="1"/>
  <c r="G10" i="1" l="1"/>
</calcChain>
</file>

<file path=xl/sharedStrings.xml><?xml version="1.0" encoding="utf-8"?>
<sst xmlns="http://schemas.openxmlformats.org/spreadsheetml/2006/main" count="35" uniqueCount="28">
  <si>
    <t>Фармакологическая группа/ МНН</t>
  </si>
  <si>
    <t>Ед. изм.</t>
  </si>
  <si>
    <t>Кол-во</t>
  </si>
  <si>
    <t>Цена №96,77</t>
  </si>
  <si>
    <t>Сумма</t>
  </si>
  <si>
    <t xml:space="preserve">Спинальная игла </t>
  </si>
  <si>
    <t xml:space="preserve">Pensil point c интродьюсером 27G-0,47х90mm </t>
  </si>
  <si>
    <t>шт</t>
  </si>
  <si>
    <t xml:space="preserve">Pensil point c интродьюсером 25G-0,53х103mm </t>
  </si>
  <si>
    <t xml:space="preserve">Набор </t>
  </si>
  <si>
    <t xml:space="preserve">для крупных сосудов 9 F х 20см </t>
  </si>
  <si>
    <t>набор</t>
  </si>
  <si>
    <t xml:space="preserve">для крупных сосудов 8 F х 20см </t>
  </si>
  <si>
    <t>Бинт</t>
  </si>
  <si>
    <t>марлевый не стерильный 7х14</t>
  </si>
  <si>
    <t>марлевый  стерильный 7х14</t>
  </si>
  <si>
    <t>№ лота</t>
  </si>
  <si>
    <t>Техническая спецификация</t>
  </si>
  <si>
    <t>Условие платежа</t>
  </si>
  <si>
    <t>Место поставки</t>
  </si>
  <si>
    <t>Условия поставки</t>
  </si>
  <si>
    <t>Срок поставки</t>
  </si>
  <si>
    <t>по факту поставки товара</t>
  </si>
  <si>
    <t>ГКП на ПХВ  "Городская больница №2" УЗ г.Шымкент,  ул.С.Жандосова,92</t>
  </si>
  <si>
    <t>до склада заказчика</t>
  </si>
  <si>
    <t>по заявке Заказчика,  до 31 декабря 2024 года</t>
  </si>
  <si>
    <t>Технические и качественные характеристики, включая технические спецификации, объем, суммы, выделенные для их закупа, место, сроки, условия платежей закупаемых лекарственных средств и (или) медицинских изделий</t>
  </si>
  <si>
    <t>Приложение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</si>
</sst>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_ ;[Red]\-#,##0\ "/>
    <numFmt numFmtId="165" formatCode="#,##0.00_ ;[Red]\-#,##0.00\ "/>
  </numFmts>
  <fonts count="10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3" fontId="1" fillId="0" borderId="0" xfId="0" applyNumberFormat="1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164" fontId="6" fillId="0" borderId="0" xfId="0" applyNumberFormat="1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165" fontId="9" fillId="0" borderId="0" xfId="0" applyNumberFormat="1" applyFont="1" applyAlignment="1">
      <alignment horizontal="left" wrapText="1"/>
    </xf>
    <xf numFmtId="0" fontId="1" fillId="0" borderId="3" xfId="0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wrapText="1"/>
    </xf>
    <xf numFmtId="0" fontId="4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center" vertical="center" wrapText="1"/>
    </xf>
    <xf numFmtId="165" fontId="6" fillId="0" borderId="6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"/>
  <sheetViews>
    <sheetView tabSelected="1" view="pageBreakPreview" topLeftCell="B1" zoomScale="115" zoomScaleNormal="100" zoomScaleSheetLayoutView="115" workbookViewId="0">
      <selection activeCell="I1" sqref="I1:K1"/>
    </sheetView>
  </sheetViews>
  <sheetFormatPr defaultRowHeight="15" x14ac:dyDescent="0.25"/>
  <cols>
    <col min="1" max="1" width="8.42578125" style="6" customWidth="1"/>
    <col min="2" max="2" width="29.140625" style="6" customWidth="1"/>
    <col min="3" max="3" width="42.28515625" style="6" customWidth="1"/>
    <col min="4" max="4" width="9.140625" style="6"/>
    <col min="5" max="5" width="15.85546875" style="6" customWidth="1"/>
    <col min="6" max="6" width="9.140625" style="6"/>
    <col min="7" max="7" width="20.7109375" style="6" customWidth="1"/>
    <col min="8" max="8" width="12.85546875" style="6" customWidth="1"/>
    <col min="9" max="9" width="12" style="6" customWidth="1"/>
    <col min="10" max="10" width="11.7109375" style="6" customWidth="1"/>
    <col min="11" max="11" width="12.7109375" style="6" customWidth="1"/>
    <col min="12" max="16384" width="9.140625" style="6"/>
  </cols>
  <sheetData>
    <row r="1" spans="1:11" s="1" customFormat="1" ht="15.75" x14ac:dyDescent="0.25">
      <c r="B1" s="2"/>
      <c r="C1" s="3"/>
      <c r="D1" s="2"/>
      <c r="E1" s="4"/>
      <c r="F1" s="27"/>
      <c r="G1" s="27"/>
      <c r="I1" s="29" t="s">
        <v>27</v>
      </c>
      <c r="J1" s="29"/>
      <c r="K1" s="29"/>
    </row>
    <row r="2" spans="1:11" s="1" customFormat="1" ht="33.75" customHeight="1" x14ac:dyDescent="0.25">
      <c r="B2" s="2"/>
      <c r="C2" s="28" t="s">
        <v>26</v>
      </c>
      <c r="D2" s="28"/>
      <c r="E2" s="28"/>
      <c r="F2" s="28"/>
      <c r="G2" s="28"/>
      <c r="H2" s="28"/>
      <c r="I2" s="28"/>
      <c r="J2" s="28"/>
      <c r="K2" s="28"/>
    </row>
    <row r="3" spans="1:11" s="2" customFormat="1" ht="31.5" x14ac:dyDescent="0.25">
      <c r="A3" s="5" t="s">
        <v>16</v>
      </c>
      <c r="B3" s="16" t="s">
        <v>0</v>
      </c>
      <c r="C3" s="7" t="s">
        <v>17</v>
      </c>
      <c r="D3" s="7" t="s">
        <v>1</v>
      </c>
      <c r="E3" s="14" t="s">
        <v>2</v>
      </c>
      <c r="F3" s="7" t="s">
        <v>3</v>
      </c>
      <c r="G3" s="20" t="s">
        <v>4</v>
      </c>
      <c r="H3" s="23" t="s">
        <v>18</v>
      </c>
      <c r="I3" s="23" t="s">
        <v>19</v>
      </c>
      <c r="J3" s="23" t="s">
        <v>20</v>
      </c>
      <c r="K3" s="23" t="s">
        <v>21</v>
      </c>
    </row>
    <row r="4" spans="1:11" ht="15.75" customHeight="1" x14ac:dyDescent="0.25">
      <c r="A4" s="13">
        <v>1</v>
      </c>
      <c r="B4" s="15" t="s">
        <v>5</v>
      </c>
      <c r="C4" s="8" t="s">
        <v>6</v>
      </c>
      <c r="D4" s="17" t="s">
        <v>7</v>
      </c>
      <c r="E4" s="18">
        <v>2000</v>
      </c>
      <c r="F4" s="19">
        <v>6252</v>
      </c>
      <c r="G4" s="21">
        <f t="shared" ref="G4:G9" si="0">E4*F4</f>
        <v>12504000</v>
      </c>
      <c r="H4" s="24" t="s">
        <v>22</v>
      </c>
      <c r="I4" s="24" t="s">
        <v>23</v>
      </c>
      <c r="J4" s="24" t="s">
        <v>24</v>
      </c>
      <c r="K4" s="24" t="s">
        <v>25</v>
      </c>
    </row>
    <row r="5" spans="1:11" ht="15.75" x14ac:dyDescent="0.25">
      <c r="A5" s="13">
        <v>2</v>
      </c>
      <c r="B5" s="8" t="s">
        <v>5</v>
      </c>
      <c r="C5" s="8" t="s">
        <v>8</v>
      </c>
      <c r="D5" s="17" t="s">
        <v>7</v>
      </c>
      <c r="E5" s="18">
        <v>1000</v>
      </c>
      <c r="F5" s="19">
        <v>6252</v>
      </c>
      <c r="G5" s="22">
        <f t="shared" si="0"/>
        <v>6252000</v>
      </c>
      <c r="H5" s="25"/>
      <c r="I5" s="25"/>
      <c r="J5" s="25"/>
      <c r="K5" s="25"/>
    </row>
    <row r="6" spans="1:11" ht="15.75" x14ac:dyDescent="0.25">
      <c r="A6" s="13">
        <v>3</v>
      </c>
      <c r="B6" s="8" t="s">
        <v>9</v>
      </c>
      <c r="C6" s="8" t="s">
        <v>10</v>
      </c>
      <c r="D6" s="17" t="s">
        <v>11</v>
      </c>
      <c r="E6" s="18">
        <v>30</v>
      </c>
      <c r="F6" s="19">
        <v>17200</v>
      </c>
      <c r="G6" s="22">
        <f t="shared" si="0"/>
        <v>516000</v>
      </c>
      <c r="H6" s="25"/>
      <c r="I6" s="25"/>
      <c r="J6" s="25"/>
      <c r="K6" s="25"/>
    </row>
    <row r="7" spans="1:11" ht="15.75" x14ac:dyDescent="0.25">
      <c r="A7" s="13">
        <v>4</v>
      </c>
      <c r="B7" s="8" t="s">
        <v>9</v>
      </c>
      <c r="C7" s="8" t="s">
        <v>12</v>
      </c>
      <c r="D7" s="17" t="s">
        <v>11</v>
      </c>
      <c r="E7" s="18">
        <v>30</v>
      </c>
      <c r="F7" s="19">
        <v>17200</v>
      </c>
      <c r="G7" s="22">
        <f t="shared" si="0"/>
        <v>516000</v>
      </c>
      <c r="H7" s="25"/>
      <c r="I7" s="25"/>
      <c r="J7" s="25"/>
      <c r="K7" s="25"/>
    </row>
    <row r="8" spans="1:11" ht="15.75" x14ac:dyDescent="0.25">
      <c r="A8" s="13">
        <v>5</v>
      </c>
      <c r="B8" s="8" t="s">
        <v>13</v>
      </c>
      <c r="C8" s="8" t="s">
        <v>14</v>
      </c>
      <c r="D8" s="17" t="s">
        <v>7</v>
      </c>
      <c r="E8" s="18">
        <v>6000</v>
      </c>
      <c r="F8" s="19">
        <v>200</v>
      </c>
      <c r="G8" s="22">
        <f t="shared" si="0"/>
        <v>1200000</v>
      </c>
      <c r="H8" s="25"/>
      <c r="I8" s="25"/>
      <c r="J8" s="25"/>
      <c r="K8" s="25"/>
    </row>
    <row r="9" spans="1:11" ht="15.75" x14ac:dyDescent="0.25">
      <c r="A9" s="13">
        <v>6</v>
      </c>
      <c r="B9" s="8" t="s">
        <v>13</v>
      </c>
      <c r="C9" s="8" t="s">
        <v>15</v>
      </c>
      <c r="D9" s="17" t="s">
        <v>7</v>
      </c>
      <c r="E9" s="18">
        <v>3000</v>
      </c>
      <c r="F9" s="19">
        <v>240</v>
      </c>
      <c r="G9" s="22">
        <f t="shared" si="0"/>
        <v>720000</v>
      </c>
      <c r="H9" s="25"/>
      <c r="I9" s="25"/>
      <c r="J9" s="25"/>
      <c r="K9" s="25"/>
    </row>
    <row r="10" spans="1:11" ht="15.75" x14ac:dyDescent="0.25">
      <c r="A10" s="2"/>
      <c r="B10" s="9"/>
      <c r="C10" s="9"/>
      <c r="D10" s="9"/>
      <c r="E10" s="10"/>
      <c r="F10" s="11"/>
      <c r="G10" s="12">
        <f>SUM(G4:G9)</f>
        <v>21708000</v>
      </c>
      <c r="H10" s="26"/>
      <c r="I10" s="26"/>
      <c r="J10" s="26"/>
      <c r="K10" s="26"/>
    </row>
  </sheetData>
  <mergeCells count="7">
    <mergeCell ref="H4:H10"/>
    <mergeCell ref="I4:I10"/>
    <mergeCell ref="J4:J10"/>
    <mergeCell ref="K4:K10"/>
    <mergeCell ref="F1:G1"/>
    <mergeCell ref="C2:K2"/>
    <mergeCell ref="I1:K1"/>
  </mergeCells>
  <pageMargins left="0.7" right="0.7" top="0.75" bottom="0.75" header="0.3" footer="0.3"/>
  <pageSetup paperSize="9" scale="44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2024-02-07T08:53:44Z</dcterms:modified>
</cp:coreProperties>
</file>