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user\Desktop\СС\2024\Обьявление 13 Тендер\Протокол 17а\"/>
    </mc:Choice>
  </mc:AlternateContent>
  <xr:revisionPtr revIDLastSave="0" documentId="8_{EC564440-9132-422E-BC55-E673F911EE0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имн  " sheetId="10" r:id="rId1"/>
  </sheets>
  <definedNames>
    <definedName name="_xlnm.Print_Area" localSheetId="0">'имн  '!$A$1:$L$56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10" l="1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H5" i="10"/>
  <c r="H4" i="10"/>
</calcChain>
</file>

<file path=xl/sharedStrings.xml><?xml version="1.0" encoding="utf-8"?>
<sst xmlns="http://schemas.openxmlformats.org/spreadsheetml/2006/main" count="161" uniqueCount="117">
  <si>
    <t>Наименование лекарственного средства (международное непатентованное название или состав)*</t>
  </si>
  <si>
    <t>Единица измерения</t>
  </si>
  <si>
    <t>шт</t>
  </si>
  <si>
    <t>Канюля назальная кис-я №2100мм стер</t>
  </si>
  <si>
    <t>набор</t>
  </si>
  <si>
    <t>упак</t>
  </si>
  <si>
    <t>Катетер Фолея Biocare Budger 2-х  p20 FR</t>
  </si>
  <si>
    <t xml:space="preserve">Скальпель  стер. р 22    </t>
  </si>
  <si>
    <t>Катетер Фолея 2-х ходовой Ғ 16</t>
  </si>
  <si>
    <t>Катетер Фолея 2-х ходовый  Ғ18</t>
  </si>
  <si>
    <t>Катетер Фолея 2-х ходовый  Ғ22</t>
  </si>
  <si>
    <t xml:space="preserve">Канюля  внутривенная с катетром и клапаном 16G  </t>
  </si>
  <si>
    <t>Канюля  внутривенная с катетром и клапаном 18G</t>
  </si>
  <si>
    <t>Канюля  внутривенная с катетром и клапаном 20G</t>
  </si>
  <si>
    <t>Канюля  внутривенная с катетром и клапаном 22G</t>
  </si>
  <si>
    <t xml:space="preserve">Презервативы о/р №1 </t>
  </si>
  <si>
    <t>Мочеприемник о/р стер  Т-обр 2000мл</t>
  </si>
  <si>
    <t>Браслет д/новорожденных  розовый Biolop</t>
  </si>
  <si>
    <t>Браслет д/новорожденных  голубой Biolop</t>
  </si>
  <si>
    <t>Бинт 7 х14 нестерильный в инд уп</t>
  </si>
  <si>
    <t>Бинт 7х14 стерильный в инд уп</t>
  </si>
  <si>
    <t>Гигрометр ВИТ2</t>
  </si>
  <si>
    <t xml:space="preserve">Клеенка подкладная медицинская </t>
  </si>
  <si>
    <t>Жгут кровоостанавливаающий эластичный полуавтомат на застежке р 45*2,5</t>
  </si>
  <si>
    <t>Облучатель бактерицидный ОБНП 1х30-01</t>
  </si>
  <si>
    <t>Термометр для холодильника - ТС-7-М1</t>
  </si>
  <si>
    <t>Мешок Амбу  универсальный</t>
  </si>
  <si>
    <t>Вата мед нестер 100гр</t>
  </si>
  <si>
    <t>Наб.д/катетер. крупн. сосудов 8Fх20см</t>
  </si>
  <si>
    <t>Шприц Жане  150мл однор/710</t>
  </si>
  <si>
    <t>Канюля  внутривенный переф 24G /144</t>
  </si>
  <si>
    <t>Мешок Амбу неонатальный  о/р</t>
  </si>
  <si>
    <t>Тонометр с фонендоскопом механический</t>
  </si>
  <si>
    <t>30444LR</t>
  </si>
  <si>
    <t xml:space="preserve">Аппликатор, для использования с титановыми клипсам </t>
  </si>
  <si>
    <t>34321MS</t>
  </si>
  <si>
    <t>34321MA</t>
  </si>
  <si>
    <t>26003BA</t>
  </si>
  <si>
    <t>26176LE</t>
  </si>
  <si>
    <t>Шнур высокочастотный, биполярный, для коагуляторов KARL</t>
  </si>
  <si>
    <t>38651MD</t>
  </si>
  <si>
    <t>38651MA</t>
  </si>
  <si>
    <t>33322CC</t>
  </si>
  <si>
    <t>33322D</t>
  </si>
  <si>
    <t>33322ON</t>
  </si>
  <si>
    <t>26775UF</t>
  </si>
  <si>
    <t xml:space="preserve">Электрод, для диссекции и коагуляции, L-образный, диаметр </t>
  </si>
  <si>
    <t>Бумага для ЭКГ 110мм*30м*12мм</t>
  </si>
  <si>
    <t>Описание
• Изготовлен из мягкого нетоксичного поливинилхлорида
• Встроенная полоса для записи данных новорожденного надежно фиксируется в прозрачном кармашке
• Ремешок регулируется по размеру запястья ребенка
• Атравматичная защелка
• Снимается только путем разрезания, что сводит к минимуму риск потери или фальсификации данных_x000B_
• Цвет: голубой, розовый
• Длина 15.5см, ширина 1.2см</t>
  </si>
  <si>
    <t>Для проведения диагностики сердечно-сосудистой системы требуется не только соответствующая медицинская аппаратура - электрокардиограф, но и качественная бумага для записи кардиограмм. Этот расходный материал уже многие десятилетия неизменно используется для регистрации показаний сердечной деятельности пациента. Бумага для ЭКГ отличается высокой плотностью и удобством в применении.</t>
  </si>
  <si>
    <t xml:space="preserve">Вата медицинская хирургическая 100 гр. нестерильная -используется в медицинских и гигиенических целях, производится из натурального длинноволокнистого сырья (волокна 100% хлопка высшей пробы) без добавления добавок и примесей. Вата хирургическая имеет высокую степень прочеса - что обеспечивает отсутствие сорных примесей и включений, по своей структуре легко распределяется на параллельные слои. Обладает высокой сорбционной способностью (эффективно впитывает и удерживает влагу). Вата медицинская хирургическая имеет идеально белый цвет и не содержит посторонних запахов.
</t>
  </si>
  <si>
    <t xml:space="preserve">Гель для УЗИ 5л  </t>
  </si>
  <si>
    <t>Гель для ультразвуковых исследований, допплерографии, физиотерапии и косметологии.
Имеет меньшую вязкость</t>
  </si>
  <si>
    <t>Виды: Взрослый 45х2,5 см и детский 35х2,5см
Cостав
Эластичный хлопок
Показания и способ применения
Предназначен для ограничения циркуляции венозной крови в конечностях при проведении манипуляций</t>
  </si>
  <si>
    <t>Состоит из трубки иглы, трубки катетера, канюли катетера инъекционного клапана, канюли иглы, камеры возврата крови, заглушки. Выпускается с иглой размерами: 14G, 16G, 17G, 18G, 20G, 22G, 24G, 26G
Не использовать, если упаковка была вскрыта или повреждена.
Не вводить повторно частично или полностью извлеченную иглу.
Для однократного применения. Уничтожить после использования.
Использовать в течение 3-5 дней. При введении стимулирующих или высококонцентрированных лекарственных средств это время сокращается.</t>
  </si>
  <si>
    <t>изготолвенный из медицинского ПВХ
сверхмягкие назальные наконечники
без риска перегибания
доступна в веси и стандартной  с регулируемой длиной носовой части и в версии для детей
доступны разные длины друнажной трубки
безлатексная
стерильный  одноразового использования Подробнее: https://healthton.satu.kz/p48419551-kanyulya-nazalnaya-kislorodnaya.html</t>
  </si>
  <si>
    <t>Катетеры Фолея латексные с силиконовым покрытием урологические однократного применения предназначен для длительной катетеризации мочевого пузыря (до 7 суток). Катетер упакован в бумажно-териленовый мягкий пакет, обеспечивающий введение его прямо из пакета не прикасаясь к нему.
Отличительные особенности:
Изготовлен из натурального высококачественного латекса, с покрытием силиконом
Оптимально прочная и гладкая структура изделия
Симметричный, прочный баллон
Наличие антивозвратного клапана
Цветовая кодировка коннектора
Катетеры выпускаются различных типов: 2-х ходовые и 3-х ходовые.
С наконечником: «Стандарт» или «Тиманн».
Размеры по шкале Шарьера, CH/Fr: 6, 8, 10, 12, 14, 16, 18, 20, 22, 24, 26.
Длина катетера: “Стандарт” – 400 мм.
Объем баллона : 5-15мл, 30мл.
Стерилизован оксидом этилена (ЕО). Срок годности – 5 лет.</t>
  </si>
  <si>
    <t>едицинская подкладная клеенка имеет ряд преимуществ:
Форма, отличающаяся эластичностью
Соответствие всем требованиям санитарных норм
Через нее не проникает воздух и вода
Возможна многократная дезинфекция и стерилизация
Абсолютно безопасна для здоровья
Тальковая присыпка защищает от скольжения</t>
  </si>
  <si>
    <t xml:space="preserve">Лампа  бактерицидная </t>
  </si>
  <si>
    <t>Лампы ультрафиолетовые бактерицидные используются для кварцевания (обеззараживания) воды, воздуха или поверхностей. Ультрафиолетовая лампа является лампой низкого давления с источником специального бактерицидного излучения. которое приводит к смертности бактерий и микроорганизмов до 99% за время экспозиции от нескольких секунд до пары минут. Основное достоинство ртутных ламп низкого давления состоит в том, что более 60 % излучения приходится на линию с длиной волны 254 нм, лежащей в спектральной области максимального бактерицидного действия. Ртутные УФ-лампы используются в бактерицидных светильниках, облучателях, рециркуляторах, установках предназначенных для прямого и закрытого облучения.</t>
  </si>
  <si>
    <t>Линия проводящая инфузионная для инфузионной терапии. Совместимы с любыми шприцевыми насосами. Устойчивость к давлению до 4 бар. Уменьшенный объем заполнения. Герметичные винтовые коннекторы Люэр лок с обеих сторон. Максимальное время использования: 90ч. Стерильные, одноразовые, непирогенные. Трубка изготовлена из поливинилхлорида (ПВХ)</t>
  </si>
  <si>
    <t>Мешок Амбу  неонатальный многораз</t>
  </si>
  <si>
    <t>стерильный
оборудован встроенным антивозвратным клапаном
Т-образный кран быстрого слива мочи
мягкая подкладка обеспечивает повышенный комфорт
снабжен длинной, гибкой трубкой, устойчивой к перегибам
возможно крепление как к бедру, так и к голени
предназначен для использования как у мужчин, так и у женщин</t>
  </si>
  <si>
    <t>Облучатель бактерицидный "Настенно-потолочный" "ОБНП 1Х30-01" "Генерис" - Предназначены для быстрого обеззараживания воздуха и по-верхностей помещений жестким ультрафиолетом в отсутствие людей и животных. Конструкция из стального корпуса с пласт-массовыми боковинами и открытыми бактерицидными лампами. Крепление облучателя позволяет установить его как на стену, так и на потолок. По желанию заказчика возможна комплектация об-лучателя бактерицидными лампами  TUV (Филипс), F (КНР) или поставка облучателя без ламп.
Характеристики:
Источники излучения: 1 шт.
Производительность: 90  м3 /час*
Потребляемая мощность: 95 Вт
Габариты: 110х80х950 мм
Масса, не более: 2,5 кг</t>
  </si>
  <si>
    <t>Презервативы из натурального латекса, ультратонкие. Номинальная ширина - 52 мм. Номинальная длина - 180 мм.
Прямой формы, гладкие, бесцветные, с накопителем.</t>
  </si>
  <si>
    <t>Состоят из пластиковой ручки и сменного лезвия
• Лезвие изготовлено из прочной нержавеющей стали
• Специальная технология заточки обеспечивает исключительную остроту лезвия
• Лезвия имеют номера в соответствии с их формой: №10, №11, №12, №12B, №13, №14, №15, №15C, №16, №18, №19, №20, №21, №22, №23, №24, №25, №36
• Индивидуальная стерильная упаковка
• Стерилизованы гамма-излучением</t>
  </si>
  <si>
    <t xml:space="preserve"> металлический фонендоскоп;
- прочная нейлоновая манжета;
- высокоточный манометр в металлическом корпусе с легкочитаемой шкалой;
- груша с надежным игольчатым клапаном и пылезащитным фильтром;
- чехол для хранения прибора;
- укомплектован манжетой стандартного размера для взрослого человека (окружность руки 24-42 см);
- возможность использования прибора с 5 типами манжет (оружность руки от 9 до 50 см).</t>
  </si>
  <si>
    <t>Трехходовой краник высокого давления</t>
  </si>
  <si>
    <t xml:space="preserve"> Сумма </t>
  </si>
  <si>
    <t>№ лота</t>
  </si>
  <si>
    <t xml:space="preserve">Техническая характеристика </t>
  </si>
  <si>
    <t>Артикул</t>
  </si>
  <si>
    <t xml:space="preserve">  Цена </t>
  </si>
  <si>
    <t xml:space="preserve"> Кол-во </t>
  </si>
  <si>
    <t>Условие платежа</t>
  </si>
  <si>
    <t>Место поставки</t>
  </si>
  <si>
    <t>Условия поставки</t>
  </si>
  <si>
    <t>Срок поставки</t>
  </si>
  <si>
    <t>ГКП на ПХВ  "Городская больница №2" УЗ г.Шымкент,  ул.С.Жандосова,92</t>
  </si>
  <si>
    <t>до склада заказчика</t>
  </si>
  <si>
    <t>по заявке Заказчика,  до 31 декабря 2024 года</t>
  </si>
  <si>
    <t>Бинт марлевый медицинский нестерильный предназначен для фиксации, наложения, изготовления операционно-перевязочных средств.
Материал - медицинская отбеленная марля.
Характеристики:
-длина 7,0±0,3 м, ширина 14,0±0,5 см;
-белизна не менее 80%;
-разрывная нагрузка полоски бинта размером 50х200 мм не менее 7 кгс;
-капиллярность не менее 7,0 см/ч.</t>
  </si>
  <si>
    <t>Отличительные особенности.
В питатель гигрометра заливается дистиллированная или обычная вода.
Измерение относительной влажности воздуха основано на разнице показаний «сухого» и «увлажненного» термометров.
После снятия показаний термометров по психрометрической таблице определяют относительную влажность воздуха.
Технические характеристики.
Диапазон измерения сухого термометра   —   +15…+40 *С
Цена деления шкалы   —   0,2 *С
Диапазон измерения относительной влажности в зависимости от температур
Влажность, %   —   от 54 до 90
от 40 до 90
от 20  до 90
Температура, *С   —   +20…+23
+23…+26
+26…+40
Габаритные размеры, мм   —   290х120х50
Термометрическая жидкость   —   толуол.</t>
  </si>
  <si>
    <t>Линия проводящая инфузионная  100см</t>
  </si>
  <si>
    <t>Мешки дыхательные для ручной ИВЛ (типа АМБУ) многоразовые
Область применения: службы скорой медицинской помощи, медицины катастроф, военной и экстремальной медицины; отделения анестезиологии, интенсивной терапии и реанимации стационаров; родильные дома и т.д.
Назначение: комплекты дыхательные для ручной ИВЛ (мешок реанимационный типа «Амбу») предназначены для проведения искусственной вентиляции легких ручным способом взрослым (КД-МП-В, вес пациентов свыше 20 кг), детям (КД-МП-Д, вес пациентов от 10 до 20 кг) и новорожденным (КД-МП-Н, вес пациентов до 10 кг) в условиях дыхательной недостаточности любой этиологии.
Преимущества: многоразовые дыхательные мешки (типа «Амбу») из силикона с толщиной стенок 3 мм и временем расправления меньше 1 сек., отличающиеся высокой прочностью, надежностью и эластичностью. Эргономичные одно-двух компанентные силиконовые маски, резервные мешки, высоконадежные клапана с предохранителем от избыточного давления на вдохе и возможностью подключения кислорода. Допустима горячая стерилизация (автоклавирование).</t>
  </si>
  <si>
    <t>Катетер для центральных вен (набор по Сельдингеру), одноканальный. Используется для катетеризации крупных сосудов. Изготовлен из щадящего ткани полиуретана, градуирован для облегчения контроля за глубиной его введения. Упакован в блистер вместе с набором для установки, в состав которого входят: проводящая игла, дилататор, проводник, шприц, крылышки для фиксации, заглушка с инъекционной вставкой. Имеет мягкий, атравматичный кончик. Стерилен.
Элементы комплекта
Катетер
Игла
Стальной проводник
Дилататор
Скальпель
Обычный шприц 10 мл</t>
  </si>
  <si>
    <t>Термометр ТС-7-М1 исп.6 (-30+30С) с поверкой для холодильника - используется для измерения температуры в складских помещениях, в зернохранилищах, в холодильных установках.
Описание:
Материал корпуса: стекло
Тип стекла: Техническое
Шкала единиц измерения: C
Цена деления шкалы: 1
Термометрическая жидкость: Метилкарбитол
Технические характеристики:
Диапазон измеряемой температуры, °C	-30...+30
Цена деления, °C	1
Погрешность измерений, °C	±1,5°C при температуре -30...0°C, ±1°C при температуре 0...+100°C
Термометрическая жидкость	метилкарбитол
Материал основания / корпуса	полиэтилен
Габаритные размеры, мм.	151 (В) x 21 (Ø)
Вес, гр.	15</t>
  </si>
  <si>
    <t>Шприц Жанэ предназначен для отсасывания различных жидкостей из организма и промывания полостей пациента, а также для проведения энтерального питания и введения через зонд катетера специальных растворов, питательных сред или лекарственных препаратов;
Также возможно его использование для внутривенных, внутрибрюшинных и интратрахеальных вливаний;
Шприц 150 мл Жанэ с наконечником для катеторной насадки – может применяться самостоятельно, а также совместно со всеми видами медицинских зондов и катетеров, имеющих универсальную присоединительную насадку;
При использовании шприца Жанэ размером 150 см совместно с наконечниками для кружки Эсмарха и микроклизм- возможно проведение орошения при лечебных процедурах в гинекологии и проктологии, в том числе грязелечение;
✔Допускается применение шприца Жанэ в технических целях.</t>
  </si>
  <si>
    <t xml:space="preserve">Аппликатор, для использования с титановыми клипсам  
 Pilling-Weck  (средне большой размер), разборный, 
 ротационный, с кремальерой для фиксации бранш при 
 удержании клипсы, диаметр 10 мм, длина 36 см. Состоит из: 
 металлическая рукоятка, с кремальерой, 
 металлический внешний тубус, вставка
</t>
  </si>
  <si>
    <t>Ножницы,  по METZENBAUM, ротационные</t>
  </si>
  <si>
    <t xml:space="preserve">Ножницы, ротационные,  
 разборные, изолированные, с соединением для 
 монополярной коагуляции, с замком LUER для чистки, две 
 бранши активны, изогнутые лезвия, длина лезвий 15 мм, 
 диаметр 5 мм, длина 36 см. Состоят из: пластиковая 
 рукоятка, изолированная, без кремальеры, 
 металлический, внешний тубус, изолированный, 
 вставка-ножницы, для использования с троакарами, 
 диаметром 6 мм.
</t>
  </si>
  <si>
    <t xml:space="preserve">Ножницы, разборные, поворотные, с соединением </t>
  </si>
  <si>
    <t xml:space="preserve">Ножницы, разборные, поворотные, с соединением  
 для монополярной коагуляции, диаметр 5 мм, длина 36 см,  
 зубчатые, ложкообразные, длина бранш 17 мм, с 2-мя  
 подвижными браншами, состоящие из:
            пластмассовая рукоятка, без фиксатора
           внешний тубус, изолированный
 рабочая вставка-ножницы
</t>
  </si>
  <si>
    <t xml:space="preserve">Оптика жесткая со стеклянными линзами, </t>
  </si>
  <si>
    <t xml:space="preserve">Оптика жесткая со стеклянными линзами, 30°,  
 крупноформатная, диаметр 10 мм,  длина 31 cм, 
 автоклавируемая, со встроенным оптоволоконным 
 световодом. Цветовой код: красный
</t>
  </si>
  <si>
    <t xml:space="preserve"> Шнур высокочастотный, биполярный, для коагуляторов длина 300 см
</t>
  </si>
  <si>
    <t>Щипцы, для захвата, модель CLERMONT</t>
  </si>
  <si>
    <t xml:space="preserve">Щипцы, для захват, вращающиеся, разборные, с соединением для 
 биполярной коагуляции, две бранши активны, специально 
 разработаны для диссекции, диаметр 5 мм, длина 36 см. 
 Состоят из: рукоятка, без кремальеры, цветовой 
 код: голубой, внешний тубус,  рабочая 
 вставка-щипцы
</t>
  </si>
  <si>
    <t>Щипцы,  с двумя подвижными браншами,</t>
  </si>
  <si>
    <t xml:space="preserve">Щипцы, с двумя подвижными браншами, 
  размер 5 мм, длина 36 см, состоят из: пластмассовая
  рукоятка, без кремальеры, цветовой код: светло-синий
   внешний тубус, рабочая вставка-щипцы
</t>
  </si>
  <si>
    <t>Щипцы,  разборные захватывающие по CROCE</t>
  </si>
  <si>
    <t xml:space="preserve">Щипцы, разборные захватывающие по , поворотные, с соединением для монополярной 
 коагуляции, размер 5 мм, длина 36 см, с окончатыми 
 браншами, загнутые, с одной подвижной браншей, 
 состоящие из:
 пластмассовая рукоятка, с фиксатором 
 внешняя трубка, изолированная
 рабочая вставка-щипцы
</t>
  </si>
  <si>
    <t xml:space="preserve">Щипцы,  разборные захватывающие, поворотные, с </t>
  </si>
  <si>
    <t xml:space="preserve">Щипцы, разборные захватывающие, поворотные, с 
 соединением для монополярной коагуляции, размер 5 мм, 
 длина 36 см, атравматические, многозубчатые, 
 ложкообразные, с 2-мя подвижными браншами, состоящие 
 из:
 пластмассовая рукоятка, с фиксатором по 
 внешняя трубка, изолированная
 рабочая вставка-щипцы
</t>
  </si>
  <si>
    <t xml:space="preserve">                           Щипцы, Click Line разборные захватывающие, поворотные, с  
 соединением для монополярной коагуляции, размер 5 мм, 
 длина 36 см, атравматические, с одной подвижной браншей,
 состоящие из:
       пластмассовая рукоятка, с фиксатором по 
 внешняя трубка, изолированная
 рабочая вставка-щипцы
</t>
  </si>
  <si>
    <t xml:space="preserve">Электрод, для диссекции и коагуляции, L-образный, диаметр 
 5 мм,  длина 36 см, с соединением для монополярной 
 коагуляции
</t>
  </si>
  <si>
    <t>метр</t>
  </si>
  <si>
    <t>Приложение 1 к протоколу итогов №17а от 07.03.2024г</t>
  </si>
  <si>
    <t>Председатель комиссии</t>
  </si>
  <si>
    <t>Жакибаев А.К.</t>
  </si>
  <si>
    <t>Заместитель председателя комиссии</t>
  </si>
  <si>
    <t>Молдабеков Е.Т.</t>
  </si>
  <si>
    <t>Член комиссии:</t>
  </si>
  <si>
    <t>Мирсалиева М.М.</t>
  </si>
  <si>
    <t>Секретарь комиссии:</t>
  </si>
  <si>
    <t>Идияев С.С.</t>
  </si>
  <si>
    <t>по факту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</si>
</sst>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252525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4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2" borderId="0" xfId="0" applyFont="1" applyFill="1"/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wrapText="1"/>
    </xf>
    <xf numFmtId="0" fontId="8" fillId="0" borderId="2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/>
    <xf numFmtId="0" fontId="10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"/>
  <sheetViews>
    <sheetView tabSelected="1" view="pageBreakPreview" zoomScale="70" zoomScaleNormal="100" zoomScaleSheetLayoutView="70" workbookViewId="0">
      <selection activeCell="F3" sqref="F3"/>
    </sheetView>
  </sheetViews>
  <sheetFormatPr defaultColWidth="9.140625" defaultRowHeight="15.75" x14ac:dyDescent="0.25"/>
  <cols>
    <col min="1" max="1" width="7.42578125" style="4" customWidth="1"/>
    <col min="2" max="2" width="29.28515625" style="5" customWidth="1"/>
    <col min="3" max="3" width="60.7109375" style="6" customWidth="1"/>
    <col min="4" max="4" width="13.28515625" style="2" customWidth="1"/>
    <col min="5" max="5" width="13" style="1" customWidth="1"/>
    <col min="6" max="6" width="11.5703125" style="1" customWidth="1"/>
    <col min="7" max="7" width="12.7109375" style="1" customWidth="1"/>
    <col min="8" max="8" width="18.85546875" style="1" customWidth="1"/>
    <col min="9" max="9" width="17.7109375" style="1" customWidth="1"/>
    <col min="10" max="10" width="15.5703125" style="1" customWidth="1"/>
    <col min="11" max="11" width="16.28515625" style="1" customWidth="1"/>
    <col min="12" max="12" width="15" style="1" customWidth="1"/>
    <col min="13" max="16384" width="9.140625" style="1"/>
  </cols>
  <sheetData>
    <row r="1" spans="1:12" s="21" customFormat="1" ht="37.5" customHeight="1" x14ac:dyDescent="0.25">
      <c r="A1" s="20"/>
      <c r="B1" s="20"/>
      <c r="C1" s="20"/>
      <c r="D1" s="20"/>
      <c r="E1" s="20"/>
      <c r="F1" s="20"/>
      <c r="G1" s="20"/>
      <c r="H1" s="20"/>
      <c r="I1" s="28" t="s">
        <v>107</v>
      </c>
      <c r="J1" s="28"/>
      <c r="K1" s="28"/>
      <c r="L1" s="28"/>
    </row>
    <row r="2" spans="1:12" ht="74.25" customHeight="1" x14ac:dyDescent="0.25">
      <c r="A2" s="8" t="s">
        <v>69</v>
      </c>
      <c r="B2" s="8" t="s">
        <v>0</v>
      </c>
      <c r="C2" s="8" t="s">
        <v>70</v>
      </c>
      <c r="D2" s="8" t="s">
        <v>71</v>
      </c>
      <c r="E2" s="8" t="s">
        <v>1</v>
      </c>
      <c r="F2" s="8" t="s">
        <v>73</v>
      </c>
      <c r="G2" s="8" t="s">
        <v>72</v>
      </c>
      <c r="H2" s="8" t="s">
        <v>68</v>
      </c>
      <c r="I2" s="7" t="s">
        <v>74</v>
      </c>
      <c r="J2" s="7" t="s">
        <v>75</v>
      </c>
      <c r="K2" s="7" t="s">
        <v>76</v>
      </c>
      <c r="L2" s="7" t="s">
        <v>77</v>
      </c>
    </row>
    <row r="3" spans="1:12" ht="171" customHeight="1" x14ac:dyDescent="0.25">
      <c r="A3" s="9">
        <v>1</v>
      </c>
      <c r="B3" s="14" t="s">
        <v>19</v>
      </c>
      <c r="C3" s="14" t="s">
        <v>81</v>
      </c>
      <c r="D3" s="14"/>
      <c r="E3" s="14" t="s">
        <v>2</v>
      </c>
      <c r="F3" s="11">
        <v>10000</v>
      </c>
      <c r="G3" s="12">
        <v>186.9</v>
      </c>
      <c r="H3" s="13">
        <f>F3*G3</f>
        <v>1869000</v>
      </c>
      <c r="I3" s="25" t="s">
        <v>116</v>
      </c>
      <c r="J3" s="25" t="s">
        <v>78</v>
      </c>
      <c r="K3" s="25" t="s">
        <v>79</v>
      </c>
      <c r="L3" s="25" t="s">
        <v>80</v>
      </c>
    </row>
    <row r="4" spans="1:12" ht="189" x14ac:dyDescent="0.25">
      <c r="A4" s="9">
        <v>2</v>
      </c>
      <c r="B4" s="14" t="s">
        <v>20</v>
      </c>
      <c r="C4" s="14" t="s">
        <v>81</v>
      </c>
      <c r="D4" s="14"/>
      <c r="E4" s="14" t="s">
        <v>2</v>
      </c>
      <c r="F4" s="11">
        <v>5000</v>
      </c>
      <c r="G4" s="12">
        <v>231</v>
      </c>
      <c r="H4" s="13">
        <f t="shared" ref="H4:H47" si="0">F4*G4</f>
        <v>1155000</v>
      </c>
      <c r="I4" s="26"/>
      <c r="J4" s="26"/>
      <c r="K4" s="26"/>
      <c r="L4" s="26"/>
    </row>
    <row r="5" spans="1:12" ht="157.5" x14ac:dyDescent="0.25">
      <c r="A5" s="9">
        <v>3</v>
      </c>
      <c r="B5" s="14" t="s">
        <v>18</v>
      </c>
      <c r="C5" s="14" t="s">
        <v>48</v>
      </c>
      <c r="D5" s="14"/>
      <c r="E5" s="14" t="s">
        <v>2</v>
      </c>
      <c r="F5" s="11">
        <v>8500</v>
      </c>
      <c r="G5" s="12">
        <v>120</v>
      </c>
      <c r="H5" s="13">
        <f t="shared" si="0"/>
        <v>1020000</v>
      </c>
      <c r="I5" s="26"/>
      <c r="J5" s="26"/>
      <c r="K5" s="26"/>
      <c r="L5" s="26"/>
    </row>
    <row r="6" spans="1:12" ht="167.25" customHeight="1" x14ac:dyDescent="0.25">
      <c r="A6" s="9">
        <v>4</v>
      </c>
      <c r="B6" s="14" t="s">
        <v>17</v>
      </c>
      <c r="C6" s="14" t="s">
        <v>48</v>
      </c>
      <c r="D6" s="14"/>
      <c r="E6" s="14" t="s">
        <v>2</v>
      </c>
      <c r="F6" s="11">
        <v>8500</v>
      </c>
      <c r="G6" s="12">
        <v>120</v>
      </c>
      <c r="H6" s="13">
        <f t="shared" si="0"/>
        <v>1020000</v>
      </c>
      <c r="I6" s="26"/>
      <c r="J6" s="26"/>
      <c r="K6" s="26"/>
      <c r="L6" s="26"/>
    </row>
    <row r="7" spans="1:12" ht="126.75" customHeight="1" x14ac:dyDescent="0.25">
      <c r="A7" s="9">
        <v>5</v>
      </c>
      <c r="B7" s="14" t="s">
        <v>47</v>
      </c>
      <c r="C7" s="14" t="s">
        <v>49</v>
      </c>
      <c r="D7" s="14"/>
      <c r="E7" s="14" t="s">
        <v>2</v>
      </c>
      <c r="F7" s="14">
        <v>160</v>
      </c>
      <c r="G7" s="13">
        <v>1890</v>
      </c>
      <c r="H7" s="13">
        <f t="shared" si="0"/>
        <v>302400</v>
      </c>
      <c r="I7" s="26"/>
      <c r="J7" s="26"/>
      <c r="K7" s="26"/>
      <c r="L7" s="26"/>
    </row>
    <row r="8" spans="1:12" ht="192.75" customHeight="1" x14ac:dyDescent="0.25">
      <c r="A8" s="9">
        <v>6</v>
      </c>
      <c r="B8" s="14" t="s">
        <v>27</v>
      </c>
      <c r="C8" s="14" t="s">
        <v>50</v>
      </c>
      <c r="D8" s="14"/>
      <c r="E8" s="14" t="s">
        <v>5</v>
      </c>
      <c r="F8" s="11">
        <v>2700</v>
      </c>
      <c r="G8" s="12">
        <v>367.5</v>
      </c>
      <c r="H8" s="13">
        <f t="shared" si="0"/>
        <v>992250</v>
      </c>
      <c r="I8" s="26"/>
      <c r="J8" s="26"/>
      <c r="K8" s="26"/>
      <c r="L8" s="26"/>
    </row>
    <row r="9" spans="1:12" ht="47.25" customHeight="1" x14ac:dyDescent="0.25">
      <c r="A9" s="9">
        <v>7</v>
      </c>
      <c r="B9" s="14" t="s">
        <v>51</v>
      </c>
      <c r="C9" s="14" t="s">
        <v>52</v>
      </c>
      <c r="D9" s="14"/>
      <c r="E9" s="14" t="s">
        <v>2</v>
      </c>
      <c r="F9" s="14">
        <v>200</v>
      </c>
      <c r="G9" s="13">
        <v>5505.17</v>
      </c>
      <c r="H9" s="13">
        <f t="shared" si="0"/>
        <v>1101034</v>
      </c>
      <c r="I9" s="26"/>
      <c r="J9" s="26"/>
      <c r="K9" s="26"/>
      <c r="L9" s="26"/>
    </row>
    <row r="10" spans="1:12" ht="409.5" x14ac:dyDescent="0.25">
      <c r="A10" s="9">
        <v>8</v>
      </c>
      <c r="B10" s="14" t="s">
        <v>21</v>
      </c>
      <c r="C10" s="14" t="s">
        <v>82</v>
      </c>
      <c r="D10" s="14"/>
      <c r="E10" s="14" t="s">
        <v>2</v>
      </c>
      <c r="F10" s="14">
        <v>50</v>
      </c>
      <c r="G10" s="13">
        <v>10920</v>
      </c>
      <c r="H10" s="13">
        <f t="shared" si="0"/>
        <v>546000</v>
      </c>
      <c r="I10" s="26"/>
      <c r="J10" s="26"/>
      <c r="K10" s="26"/>
      <c r="L10" s="26"/>
    </row>
    <row r="11" spans="1:12" ht="126" x14ac:dyDescent="0.25">
      <c r="A11" s="9">
        <v>9</v>
      </c>
      <c r="B11" s="14" t="s">
        <v>23</v>
      </c>
      <c r="C11" s="14" t="s">
        <v>53</v>
      </c>
      <c r="D11" s="14"/>
      <c r="E11" s="14" t="s">
        <v>2</v>
      </c>
      <c r="F11" s="14">
        <v>500</v>
      </c>
      <c r="G11" s="13">
        <v>1365</v>
      </c>
      <c r="H11" s="13">
        <f t="shared" si="0"/>
        <v>682500</v>
      </c>
      <c r="I11" s="26"/>
      <c r="J11" s="26"/>
      <c r="K11" s="26"/>
      <c r="L11" s="26"/>
    </row>
    <row r="12" spans="1:12" ht="30" customHeight="1" x14ac:dyDescent="0.25">
      <c r="A12" s="9">
        <v>10</v>
      </c>
      <c r="B12" s="14" t="s">
        <v>11</v>
      </c>
      <c r="C12" s="29" t="s">
        <v>54</v>
      </c>
      <c r="D12" s="15"/>
      <c r="E12" s="14" t="s">
        <v>2</v>
      </c>
      <c r="F12" s="11">
        <v>2000</v>
      </c>
      <c r="G12" s="12">
        <v>78.36</v>
      </c>
      <c r="H12" s="13">
        <f t="shared" si="0"/>
        <v>156720</v>
      </c>
      <c r="I12" s="26"/>
      <c r="J12" s="26"/>
      <c r="K12" s="26"/>
      <c r="L12" s="26"/>
    </row>
    <row r="13" spans="1:12" ht="31.5" x14ac:dyDescent="0.25">
      <c r="A13" s="9">
        <v>11</v>
      </c>
      <c r="B13" s="14" t="s">
        <v>12</v>
      </c>
      <c r="C13" s="29"/>
      <c r="D13" s="15"/>
      <c r="E13" s="14" t="s">
        <v>2</v>
      </c>
      <c r="F13" s="11">
        <v>7000</v>
      </c>
      <c r="G13" s="12">
        <v>78.36</v>
      </c>
      <c r="H13" s="13">
        <f t="shared" si="0"/>
        <v>548520</v>
      </c>
      <c r="I13" s="26"/>
      <c r="J13" s="26"/>
      <c r="K13" s="26"/>
      <c r="L13" s="26"/>
    </row>
    <row r="14" spans="1:12" ht="31.5" x14ac:dyDescent="0.25">
      <c r="A14" s="9">
        <v>12</v>
      </c>
      <c r="B14" s="14" t="s">
        <v>13</v>
      </c>
      <c r="C14" s="29"/>
      <c r="D14" s="15"/>
      <c r="E14" s="14" t="s">
        <v>2</v>
      </c>
      <c r="F14" s="11">
        <v>3000</v>
      </c>
      <c r="G14" s="12">
        <v>78.36</v>
      </c>
      <c r="H14" s="13">
        <f t="shared" si="0"/>
        <v>235080</v>
      </c>
      <c r="I14" s="26"/>
      <c r="J14" s="26"/>
      <c r="K14" s="26"/>
      <c r="L14" s="26"/>
    </row>
    <row r="15" spans="1:12" ht="31.5" x14ac:dyDescent="0.25">
      <c r="A15" s="9">
        <v>13</v>
      </c>
      <c r="B15" s="14" t="s">
        <v>14</v>
      </c>
      <c r="C15" s="29"/>
      <c r="D15" s="15"/>
      <c r="E15" s="14" t="s">
        <v>2</v>
      </c>
      <c r="F15" s="11">
        <v>3000</v>
      </c>
      <c r="G15" s="12">
        <v>78.36</v>
      </c>
      <c r="H15" s="13">
        <f t="shared" si="0"/>
        <v>235080</v>
      </c>
      <c r="I15" s="26"/>
      <c r="J15" s="26"/>
      <c r="K15" s="26"/>
      <c r="L15" s="26"/>
    </row>
    <row r="16" spans="1:12" ht="31.5" x14ac:dyDescent="0.25">
      <c r="A16" s="9">
        <v>14</v>
      </c>
      <c r="B16" s="14" t="s">
        <v>30</v>
      </c>
      <c r="C16" s="29"/>
      <c r="D16" s="15"/>
      <c r="E16" s="14" t="s">
        <v>2</v>
      </c>
      <c r="F16" s="11">
        <v>2000</v>
      </c>
      <c r="G16" s="12">
        <v>78.36</v>
      </c>
      <c r="H16" s="13">
        <f t="shared" si="0"/>
        <v>156720</v>
      </c>
      <c r="I16" s="26"/>
      <c r="J16" s="26"/>
      <c r="K16" s="26"/>
      <c r="L16" s="26"/>
    </row>
    <row r="17" spans="1:12" ht="170.25" customHeight="1" x14ac:dyDescent="0.25">
      <c r="A17" s="9">
        <v>15</v>
      </c>
      <c r="B17" s="14" t="s">
        <v>3</v>
      </c>
      <c r="C17" s="15" t="s">
        <v>55</v>
      </c>
      <c r="D17" s="15"/>
      <c r="E17" s="14" t="s">
        <v>2</v>
      </c>
      <c r="F17" s="11">
        <v>2000</v>
      </c>
      <c r="G17" s="12">
        <v>923.55</v>
      </c>
      <c r="H17" s="13">
        <f t="shared" si="0"/>
        <v>1847100</v>
      </c>
      <c r="I17" s="26"/>
      <c r="J17" s="26"/>
      <c r="K17" s="26"/>
      <c r="L17" s="26"/>
    </row>
    <row r="18" spans="1:12" ht="15.6" customHeight="1" x14ac:dyDescent="0.25">
      <c r="A18" s="9">
        <v>16</v>
      </c>
      <c r="B18" s="14" t="s">
        <v>8</v>
      </c>
      <c r="C18" s="30" t="s">
        <v>56</v>
      </c>
      <c r="D18" s="14"/>
      <c r="E18" s="14" t="s">
        <v>2</v>
      </c>
      <c r="F18" s="14">
        <v>500</v>
      </c>
      <c r="G18" s="12">
        <v>414.58</v>
      </c>
      <c r="H18" s="13">
        <f t="shared" si="0"/>
        <v>207290</v>
      </c>
      <c r="I18" s="26"/>
      <c r="J18" s="26"/>
      <c r="K18" s="26"/>
      <c r="L18" s="26"/>
    </row>
    <row r="19" spans="1:12" ht="31.5" x14ac:dyDescent="0.25">
      <c r="A19" s="9">
        <v>17</v>
      </c>
      <c r="B19" s="14" t="s">
        <v>9</v>
      </c>
      <c r="C19" s="30"/>
      <c r="D19" s="14"/>
      <c r="E19" s="14" t="s">
        <v>2</v>
      </c>
      <c r="F19" s="14">
        <v>300</v>
      </c>
      <c r="G19" s="12">
        <v>414.58</v>
      </c>
      <c r="H19" s="13">
        <f t="shared" si="0"/>
        <v>124374</v>
      </c>
      <c r="I19" s="26"/>
      <c r="J19" s="26"/>
      <c r="K19" s="26"/>
      <c r="L19" s="26"/>
    </row>
    <row r="20" spans="1:12" ht="31.5" x14ac:dyDescent="0.25">
      <c r="A20" s="9">
        <v>18</v>
      </c>
      <c r="B20" s="14" t="s">
        <v>10</v>
      </c>
      <c r="C20" s="30"/>
      <c r="D20" s="14"/>
      <c r="E20" s="14" t="s">
        <v>2</v>
      </c>
      <c r="F20" s="11">
        <v>1000</v>
      </c>
      <c r="G20" s="12">
        <v>414.58</v>
      </c>
      <c r="H20" s="13">
        <f t="shared" si="0"/>
        <v>414580</v>
      </c>
      <c r="I20" s="26"/>
      <c r="J20" s="26"/>
      <c r="K20" s="26"/>
      <c r="L20" s="26"/>
    </row>
    <row r="21" spans="1:12" ht="159.75" customHeight="1" x14ac:dyDescent="0.25">
      <c r="A21" s="9">
        <v>19</v>
      </c>
      <c r="B21" s="14" t="s">
        <v>6</v>
      </c>
      <c r="C21" s="30"/>
      <c r="D21" s="14"/>
      <c r="E21" s="14" t="s">
        <v>2</v>
      </c>
      <c r="F21" s="11">
        <v>1700</v>
      </c>
      <c r="G21" s="12">
        <v>414.58</v>
      </c>
      <c r="H21" s="13">
        <f t="shared" si="0"/>
        <v>704786</v>
      </c>
      <c r="I21" s="26"/>
      <c r="J21" s="26"/>
      <c r="K21" s="26"/>
      <c r="L21" s="26"/>
    </row>
    <row r="22" spans="1:12" ht="136.5" customHeight="1" x14ac:dyDescent="0.25">
      <c r="A22" s="9">
        <v>20</v>
      </c>
      <c r="B22" s="14" t="s">
        <v>22</v>
      </c>
      <c r="C22" s="14" t="s">
        <v>57</v>
      </c>
      <c r="D22" s="14"/>
      <c r="E22" s="14" t="s">
        <v>106</v>
      </c>
      <c r="F22" s="11">
        <v>1600</v>
      </c>
      <c r="G22" s="13">
        <v>2520</v>
      </c>
      <c r="H22" s="13">
        <f t="shared" si="0"/>
        <v>4032000</v>
      </c>
      <c r="I22" s="26"/>
      <c r="J22" s="26"/>
      <c r="K22" s="26"/>
      <c r="L22" s="26"/>
    </row>
    <row r="23" spans="1:12" ht="239.25" customHeight="1" x14ac:dyDescent="0.25">
      <c r="A23" s="9">
        <v>21</v>
      </c>
      <c r="B23" s="14" t="s">
        <v>58</v>
      </c>
      <c r="C23" s="14" t="s">
        <v>59</v>
      </c>
      <c r="D23" s="14"/>
      <c r="E23" s="14" t="s">
        <v>2</v>
      </c>
      <c r="F23" s="14">
        <v>10</v>
      </c>
      <c r="G23" s="13">
        <v>6120</v>
      </c>
      <c r="H23" s="13">
        <f t="shared" si="0"/>
        <v>61200</v>
      </c>
      <c r="I23" s="26"/>
      <c r="J23" s="26"/>
      <c r="K23" s="26"/>
      <c r="L23" s="26"/>
    </row>
    <row r="24" spans="1:12" ht="110.25" x14ac:dyDescent="0.25">
      <c r="A24" s="9">
        <v>22</v>
      </c>
      <c r="B24" s="14" t="s">
        <v>83</v>
      </c>
      <c r="C24" s="14" t="s">
        <v>60</v>
      </c>
      <c r="D24" s="14"/>
      <c r="E24" s="14" t="s">
        <v>2</v>
      </c>
      <c r="F24" s="11">
        <v>4000</v>
      </c>
      <c r="G24" s="12">
        <v>673</v>
      </c>
      <c r="H24" s="13">
        <f t="shared" si="0"/>
        <v>2692000</v>
      </c>
      <c r="I24" s="26"/>
      <c r="J24" s="26"/>
      <c r="K24" s="26"/>
      <c r="L24" s="26"/>
    </row>
    <row r="25" spans="1:12" ht="349.5" customHeight="1" x14ac:dyDescent="0.25">
      <c r="A25" s="9">
        <v>23</v>
      </c>
      <c r="B25" s="14" t="s">
        <v>61</v>
      </c>
      <c r="C25" s="30" t="s">
        <v>84</v>
      </c>
      <c r="D25" s="14"/>
      <c r="E25" s="14" t="s">
        <v>2</v>
      </c>
      <c r="F25" s="14">
        <v>5</v>
      </c>
      <c r="G25" s="13">
        <v>35700</v>
      </c>
      <c r="H25" s="13">
        <f t="shared" si="0"/>
        <v>178500</v>
      </c>
      <c r="I25" s="26"/>
      <c r="J25" s="26"/>
      <c r="K25" s="26"/>
      <c r="L25" s="26"/>
    </row>
    <row r="26" spans="1:12" ht="31.5" x14ac:dyDescent="0.25">
      <c r="A26" s="9">
        <v>24</v>
      </c>
      <c r="B26" s="14" t="s">
        <v>26</v>
      </c>
      <c r="C26" s="30"/>
      <c r="D26" s="14"/>
      <c r="E26" s="14" t="s">
        <v>2</v>
      </c>
      <c r="F26" s="14">
        <v>4</v>
      </c>
      <c r="G26" s="13">
        <v>35700</v>
      </c>
      <c r="H26" s="13">
        <f t="shared" si="0"/>
        <v>142800</v>
      </c>
      <c r="I26" s="26"/>
      <c r="J26" s="26"/>
      <c r="K26" s="26"/>
      <c r="L26" s="26"/>
    </row>
    <row r="27" spans="1:12" ht="31.5" x14ac:dyDescent="0.25">
      <c r="A27" s="9">
        <v>25</v>
      </c>
      <c r="B27" s="14" t="s">
        <v>31</v>
      </c>
      <c r="C27" s="30"/>
      <c r="D27" s="14"/>
      <c r="E27" s="14" t="s">
        <v>2</v>
      </c>
      <c r="F27" s="14">
        <v>100</v>
      </c>
      <c r="G27" s="13">
        <v>16800</v>
      </c>
      <c r="H27" s="13">
        <f t="shared" si="0"/>
        <v>1680000</v>
      </c>
      <c r="I27" s="26"/>
      <c r="J27" s="26"/>
      <c r="K27" s="26"/>
      <c r="L27" s="26"/>
    </row>
    <row r="28" spans="1:12" ht="141.75" x14ac:dyDescent="0.25">
      <c r="A28" s="9">
        <v>26</v>
      </c>
      <c r="B28" s="14" t="s">
        <v>16</v>
      </c>
      <c r="C28" s="14" t="s">
        <v>62</v>
      </c>
      <c r="D28" s="14"/>
      <c r="E28" s="14" t="s">
        <v>2</v>
      </c>
      <c r="F28" s="11">
        <v>4700</v>
      </c>
      <c r="G28" s="12">
        <v>468.88</v>
      </c>
      <c r="H28" s="13">
        <f t="shared" si="0"/>
        <v>2203736</v>
      </c>
      <c r="I28" s="26"/>
      <c r="J28" s="26"/>
      <c r="K28" s="26"/>
      <c r="L28" s="26"/>
    </row>
    <row r="29" spans="1:12" ht="283.5" x14ac:dyDescent="0.25">
      <c r="A29" s="9">
        <v>27</v>
      </c>
      <c r="B29" s="14" t="s">
        <v>28</v>
      </c>
      <c r="C29" s="14" t="s">
        <v>85</v>
      </c>
      <c r="D29" s="14"/>
      <c r="E29" s="14" t="s">
        <v>4</v>
      </c>
      <c r="F29" s="14">
        <v>300</v>
      </c>
      <c r="G29" s="13">
        <v>13650</v>
      </c>
      <c r="H29" s="13">
        <f t="shared" si="0"/>
        <v>4095000</v>
      </c>
      <c r="I29" s="26"/>
      <c r="J29" s="26"/>
      <c r="K29" s="26"/>
      <c r="L29" s="26"/>
    </row>
    <row r="30" spans="1:12" ht="299.25" x14ac:dyDescent="0.25">
      <c r="A30" s="9">
        <v>28</v>
      </c>
      <c r="B30" s="14" t="s">
        <v>24</v>
      </c>
      <c r="C30" s="14" t="s">
        <v>63</v>
      </c>
      <c r="D30" s="14"/>
      <c r="E30" s="14" t="s">
        <v>2</v>
      </c>
      <c r="F30" s="14">
        <v>4</v>
      </c>
      <c r="G30" s="13">
        <v>23100</v>
      </c>
      <c r="H30" s="13">
        <f t="shared" si="0"/>
        <v>92400</v>
      </c>
      <c r="I30" s="26"/>
      <c r="J30" s="26"/>
      <c r="K30" s="26"/>
      <c r="L30" s="26"/>
    </row>
    <row r="31" spans="1:12" ht="78.75" x14ac:dyDescent="0.25">
      <c r="A31" s="9">
        <v>29</v>
      </c>
      <c r="B31" s="14" t="s">
        <v>15</v>
      </c>
      <c r="C31" s="14" t="s">
        <v>64</v>
      </c>
      <c r="D31" s="14"/>
      <c r="E31" s="14" t="s">
        <v>2</v>
      </c>
      <c r="F31" s="11">
        <v>1000</v>
      </c>
      <c r="G31" s="12">
        <v>27.4</v>
      </c>
      <c r="H31" s="13">
        <f t="shared" si="0"/>
        <v>27400</v>
      </c>
      <c r="I31" s="26"/>
      <c r="J31" s="26"/>
      <c r="K31" s="26"/>
      <c r="L31" s="26"/>
    </row>
    <row r="32" spans="1:12" ht="161.25" customHeight="1" x14ac:dyDescent="0.25">
      <c r="A32" s="9">
        <v>30</v>
      </c>
      <c r="B32" s="14" t="s">
        <v>7</v>
      </c>
      <c r="C32" s="14" t="s">
        <v>65</v>
      </c>
      <c r="D32" s="14"/>
      <c r="E32" s="14" t="s">
        <v>2</v>
      </c>
      <c r="F32" s="11">
        <v>3000</v>
      </c>
      <c r="G32" s="12">
        <v>192.76</v>
      </c>
      <c r="H32" s="13">
        <f t="shared" si="0"/>
        <v>578280</v>
      </c>
      <c r="I32" s="26"/>
      <c r="J32" s="26"/>
      <c r="K32" s="26"/>
      <c r="L32" s="26"/>
    </row>
    <row r="33" spans="1:12" ht="330.75" x14ac:dyDescent="0.25">
      <c r="A33" s="9">
        <v>31</v>
      </c>
      <c r="B33" s="14" t="s">
        <v>25</v>
      </c>
      <c r="C33" s="14" t="s">
        <v>86</v>
      </c>
      <c r="D33" s="14"/>
      <c r="E33" s="14" t="s">
        <v>2</v>
      </c>
      <c r="F33" s="14">
        <v>50</v>
      </c>
      <c r="G33" s="13">
        <v>3276</v>
      </c>
      <c r="H33" s="13">
        <f t="shared" si="0"/>
        <v>163800</v>
      </c>
      <c r="I33" s="26"/>
      <c r="J33" s="26"/>
      <c r="K33" s="26"/>
      <c r="L33" s="26"/>
    </row>
    <row r="34" spans="1:12" ht="173.25" x14ac:dyDescent="0.25">
      <c r="A34" s="9">
        <v>32</v>
      </c>
      <c r="B34" s="14" t="s">
        <v>32</v>
      </c>
      <c r="C34" s="14" t="s">
        <v>66</v>
      </c>
      <c r="D34" s="14"/>
      <c r="E34" s="14" t="s">
        <v>2</v>
      </c>
      <c r="F34" s="14">
        <v>200</v>
      </c>
      <c r="G34" s="13">
        <v>15120</v>
      </c>
      <c r="H34" s="13">
        <f t="shared" si="0"/>
        <v>3024000</v>
      </c>
      <c r="I34" s="26"/>
      <c r="J34" s="26"/>
      <c r="K34" s="26"/>
      <c r="L34" s="26"/>
    </row>
    <row r="35" spans="1:12" ht="31.5" x14ac:dyDescent="0.25">
      <c r="A35" s="9">
        <v>33</v>
      </c>
      <c r="B35" s="14" t="s">
        <v>67</v>
      </c>
      <c r="C35" s="14"/>
      <c r="D35" s="14"/>
      <c r="E35" s="14" t="s">
        <v>2</v>
      </c>
      <c r="F35" s="11">
        <v>6000</v>
      </c>
      <c r="G35" s="12">
        <v>525</v>
      </c>
      <c r="H35" s="13">
        <f t="shared" si="0"/>
        <v>3150000</v>
      </c>
      <c r="I35" s="26"/>
      <c r="J35" s="26"/>
      <c r="K35" s="26"/>
      <c r="L35" s="26"/>
    </row>
    <row r="36" spans="1:12" ht="327.75" customHeight="1" x14ac:dyDescent="0.25">
      <c r="A36" s="9">
        <v>34</v>
      </c>
      <c r="B36" s="14" t="s">
        <v>29</v>
      </c>
      <c r="C36" s="14" t="s">
        <v>87</v>
      </c>
      <c r="D36" s="14"/>
      <c r="E36" s="14" t="s">
        <v>2</v>
      </c>
      <c r="F36" s="11">
        <v>1000</v>
      </c>
      <c r="G36" s="12">
        <v>924</v>
      </c>
      <c r="H36" s="13">
        <f t="shared" si="0"/>
        <v>924000</v>
      </c>
      <c r="I36" s="26"/>
      <c r="J36" s="26"/>
      <c r="K36" s="26"/>
      <c r="L36" s="26"/>
    </row>
    <row r="37" spans="1:12" ht="126" x14ac:dyDescent="0.25">
      <c r="A37" s="9">
        <v>35</v>
      </c>
      <c r="B37" s="16" t="s">
        <v>34</v>
      </c>
      <c r="C37" s="16" t="s">
        <v>88</v>
      </c>
      <c r="D37" s="16" t="s">
        <v>33</v>
      </c>
      <c r="E37" s="17" t="s">
        <v>2</v>
      </c>
      <c r="F37" s="16">
        <v>2</v>
      </c>
      <c r="G37" s="18">
        <v>928158</v>
      </c>
      <c r="H37" s="13">
        <f t="shared" si="0"/>
        <v>1856316</v>
      </c>
      <c r="I37" s="26"/>
      <c r="J37" s="26"/>
      <c r="K37" s="26"/>
      <c r="L37" s="26"/>
    </row>
    <row r="38" spans="1:12" ht="173.25" x14ac:dyDescent="0.25">
      <c r="A38" s="9">
        <v>36</v>
      </c>
      <c r="B38" s="16" t="s">
        <v>89</v>
      </c>
      <c r="C38" s="19" t="s">
        <v>90</v>
      </c>
      <c r="D38" s="16" t="s">
        <v>35</v>
      </c>
      <c r="E38" s="17" t="s">
        <v>2</v>
      </c>
      <c r="F38" s="16">
        <v>4</v>
      </c>
      <c r="G38" s="18">
        <v>677523</v>
      </c>
      <c r="H38" s="13">
        <f t="shared" si="0"/>
        <v>2710092</v>
      </c>
      <c r="I38" s="26"/>
      <c r="J38" s="26"/>
      <c r="K38" s="26"/>
      <c r="L38" s="26"/>
    </row>
    <row r="39" spans="1:12" ht="141.75" x14ac:dyDescent="0.25">
      <c r="A39" s="9">
        <v>37</v>
      </c>
      <c r="B39" s="16" t="s">
        <v>91</v>
      </c>
      <c r="C39" s="16" t="s">
        <v>92</v>
      </c>
      <c r="D39" s="16" t="s">
        <v>36</v>
      </c>
      <c r="E39" s="17" t="s">
        <v>2</v>
      </c>
      <c r="F39" s="16">
        <v>2</v>
      </c>
      <c r="G39" s="18">
        <v>677523</v>
      </c>
      <c r="H39" s="13">
        <f t="shared" si="0"/>
        <v>1355046</v>
      </c>
      <c r="I39" s="26"/>
      <c r="J39" s="26"/>
      <c r="K39" s="26"/>
      <c r="L39" s="26"/>
    </row>
    <row r="40" spans="1:12" ht="78.75" x14ac:dyDescent="0.25">
      <c r="A40" s="9">
        <v>38</v>
      </c>
      <c r="B40" s="16" t="s">
        <v>93</v>
      </c>
      <c r="C40" s="16" t="s">
        <v>94</v>
      </c>
      <c r="D40" s="16" t="s">
        <v>37</v>
      </c>
      <c r="E40" s="17" t="s">
        <v>2</v>
      </c>
      <c r="F40" s="16">
        <v>2</v>
      </c>
      <c r="G40" s="16">
        <v>4555898</v>
      </c>
      <c r="H40" s="13">
        <f t="shared" si="0"/>
        <v>9111796</v>
      </c>
      <c r="I40" s="26"/>
      <c r="J40" s="26"/>
      <c r="K40" s="26"/>
      <c r="L40" s="26"/>
    </row>
    <row r="41" spans="1:12" ht="63" x14ac:dyDescent="0.25">
      <c r="A41" s="9">
        <v>39</v>
      </c>
      <c r="B41" s="16" t="s">
        <v>39</v>
      </c>
      <c r="C41" s="16" t="s">
        <v>95</v>
      </c>
      <c r="D41" s="16" t="s">
        <v>38</v>
      </c>
      <c r="E41" s="17" t="s">
        <v>2</v>
      </c>
      <c r="F41" s="16">
        <v>7</v>
      </c>
      <c r="G41" s="18">
        <v>126126</v>
      </c>
      <c r="H41" s="13">
        <f t="shared" si="0"/>
        <v>882882</v>
      </c>
      <c r="I41" s="26"/>
      <c r="J41" s="26"/>
      <c r="K41" s="26"/>
      <c r="L41" s="26"/>
    </row>
    <row r="42" spans="1:12" s="10" customFormat="1" ht="141.75" x14ac:dyDescent="0.25">
      <c r="A42" s="9">
        <v>40</v>
      </c>
      <c r="B42" s="16" t="s">
        <v>96</v>
      </c>
      <c r="C42" s="16" t="s">
        <v>97</v>
      </c>
      <c r="D42" s="16" t="s">
        <v>40</v>
      </c>
      <c r="E42" s="17" t="s">
        <v>2</v>
      </c>
      <c r="F42" s="16">
        <v>5</v>
      </c>
      <c r="G42" s="16">
        <v>1262069</v>
      </c>
      <c r="H42" s="13">
        <f t="shared" si="0"/>
        <v>6310345</v>
      </c>
      <c r="I42" s="26"/>
      <c r="J42" s="26"/>
      <c r="K42" s="26"/>
      <c r="L42" s="26"/>
    </row>
    <row r="43" spans="1:12" s="10" customFormat="1" ht="94.5" x14ac:dyDescent="0.25">
      <c r="A43" s="9">
        <v>41</v>
      </c>
      <c r="B43" s="16" t="s">
        <v>98</v>
      </c>
      <c r="C43" s="16" t="s">
        <v>99</v>
      </c>
      <c r="D43" s="16" t="s">
        <v>41</v>
      </c>
      <c r="E43" s="17" t="s">
        <v>2</v>
      </c>
      <c r="F43" s="16">
        <v>4</v>
      </c>
      <c r="G43" s="16">
        <v>1262069</v>
      </c>
      <c r="H43" s="13">
        <f t="shared" si="0"/>
        <v>5048276</v>
      </c>
      <c r="I43" s="26"/>
      <c r="J43" s="26"/>
      <c r="K43" s="26"/>
      <c r="L43" s="26"/>
    </row>
    <row r="44" spans="1:12" s="10" customFormat="1" ht="157.5" x14ac:dyDescent="0.25">
      <c r="A44" s="9">
        <v>42</v>
      </c>
      <c r="B44" s="16" t="s">
        <v>100</v>
      </c>
      <c r="C44" s="16" t="s">
        <v>101</v>
      </c>
      <c r="D44" s="16" t="s">
        <v>42</v>
      </c>
      <c r="E44" s="17" t="s">
        <v>2</v>
      </c>
      <c r="F44" s="16">
        <v>4</v>
      </c>
      <c r="G44" s="18">
        <v>675906</v>
      </c>
      <c r="H44" s="13">
        <f t="shared" si="0"/>
        <v>2703624</v>
      </c>
      <c r="I44" s="26"/>
      <c r="J44" s="26"/>
      <c r="K44" s="26"/>
      <c r="L44" s="26"/>
    </row>
    <row r="45" spans="1:12" s="10" customFormat="1" ht="173.25" x14ac:dyDescent="0.25">
      <c r="A45" s="9">
        <v>43</v>
      </c>
      <c r="B45" s="16" t="s">
        <v>102</v>
      </c>
      <c r="C45" s="16" t="s">
        <v>103</v>
      </c>
      <c r="D45" s="16" t="s">
        <v>43</v>
      </c>
      <c r="E45" s="17" t="s">
        <v>2</v>
      </c>
      <c r="F45" s="16">
        <v>2</v>
      </c>
      <c r="G45" s="18">
        <v>675906</v>
      </c>
      <c r="H45" s="13">
        <f t="shared" si="0"/>
        <v>1351812</v>
      </c>
      <c r="I45" s="26"/>
      <c r="J45" s="26"/>
      <c r="K45" s="26"/>
      <c r="L45" s="26"/>
    </row>
    <row r="46" spans="1:12" s="10" customFormat="1" ht="189" x14ac:dyDescent="0.25">
      <c r="A46" s="9">
        <v>44</v>
      </c>
      <c r="B46" s="16" t="s">
        <v>102</v>
      </c>
      <c r="C46" s="16" t="s">
        <v>104</v>
      </c>
      <c r="D46" s="16" t="s">
        <v>44</v>
      </c>
      <c r="E46" s="17" t="s">
        <v>2</v>
      </c>
      <c r="F46" s="16">
        <v>2</v>
      </c>
      <c r="G46" s="18">
        <v>675906</v>
      </c>
      <c r="H46" s="13">
        <f t="shared" si="0"/>
        <v>1351812</v>
      </c>
      <c r="I46" s="26"/>
      <c r="J46" s="26"/>
      <c r="K46" s="26"/>
      <c r="L46" s="26"/>
    </row>
    <row r="47" spans="1:12" ht="94.5" x14ac:dyDescent="0.25">
      <c r="A47" s="9">
        <v>45</v>
      </c>
      <c r="B47" s="16" t="s">
        <v>46</v>
      </c>
      <c r="C47" s="16" t="s">
        <v>105</v>
      </c>
      <c r="D47" s="16" t="s">
        <v>45</v>
      </c>
      <c r="E47" s="17" t="s">
        <v>2</v>
      </c>
      <c r="F47" s="16">
        <v>2</v>
      </c>
      <c r="G47" s="18">
        <v>162509</v>
      </c>
      <c r="H47" s="13">
        <f t="shared" si="0"/>
        <v>325018</v>
      </c>
      <c r="I47" s="27"/>
      <c r="J47" s="27"/>
      <c r="K47" s="27"/>
      <c r="L47" s="27"/>
    </row>
    <row r="48" spans="1:12" x14ac:dyDescent="0.25">
      <c r="H48" s="3"/>
    </row>
    <row r="49" spans="3:10" ht="21" x14ac:dyDescent="0.35">
      <c r="C49" s="22" t="s">
        <v>108</v>
      </c>
      <c r="D49" s="23"/>
      <c r="E49" s="22" t="s">
        <v>109</v>
      </c>
      <c r="F49" s="23"/>
      <c r="G49"/>
      <c r="H49"/>
      <c r="J49"/>
    </row>
    <row r="50" spans="3:10" ht="21" x14ac:dyDescent="0.35">
      <c r="C50" s="22"/>
      <c r="D50" s="23"/>
      <c r="E50" s="23"/>
      <c r="F50" s="23"/>
      <c r="G50"/>
      <c r="H50"/>
      <c r="I50"/>
      <c r="J50"/>
    </row>
    <row r="51" spans="3:10" ht="21" x14ac:dyDescent="0.35">
      <c r="C51" s="22" t="s">
        <v>110</v>
      </c>
      <c r="D51" s="23"/>
      <c r="E51" s="22" t="s">
        <v>111</v>
      </c>
      <c r="F51" s="23"/>
      <c r="H51"/>
      <c r="I51"/>
      <c r="J51"/>
    </row>
    <row r="52" spans="3:10" ht="21" x14ac:dyDescent="0.35">
      <c r="C52" s="22"/>
      <c r="D52" s="23"/>
      <c r="E52" s="23"/>
      <c r="F52" s="23"/>
      <c r="G52"/>
      <c r="H52"/>
      <c r="I52"/>
      <c r="J52"/>
    </row>
    <row r="53" spans="3:10" ht="21" x14ac:dyDescent="0.35">
      <c r="C53" s="22" t="s">
        <v>112</v>
      </c>
      <c r="D53" s="23"/>
      <c r="E53" s="22" t="s">
        <v>113</v>
      </c>
      <c r="F53" s="23"/>
      <c r="G53"/>
      <c r="H53"/>
      <c r="I53"/>
    </row>
    <row r="54" spans="3:10" ht="21" x14ac:dyDescent="0.35">
      <c r="C54" s="22"/>
      <c r="D54" s="23"/>
      <c r="E54" s="23"/>
      <c r="F54" s="23"/>
      <c r="G54"/>
      <c r="H54"/>
      <c r="I54"/>
      <c r="J54"/>
    </row>
    <row r="55" spans="3:10" ht="21" x14ac:dyDescent="0.35">
      <c r="C55" s="24" t="s">
        <v>114</v>
      </c>
      <c r="D55" s="23"/>
      <c r="E55" s="24" t="s">
        <v>115</v>
      </c>
      <c r="F55" s="23"/>
      <c r="G55"/>
      <c r="H55"/>
      <c r="J55"/>
    </row>
  </sheetData>
  <mergeCells count="8">
    <mergeCell ref="K3:K47"/>
    <mergeCell ref="L3:L47"/>
    <mergeCell ref="I1:L1"/>
    <mergeCell ref="C12:C16"/>
    <mergeCell ref="C18:C21"/>
    <mergeCell ref="C25:C27"/>
    <mergeCell ref="I3:I47"/>
    <mergeCell ref="J3:J47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  <rowBreaks count="1" manualBreakCount="1">
    <brk id="3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имн  </vt:lpstr>
      <vt:lpstr>'имн 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ааа</dc:creator>
  <cp:lastModifiedBy>user</cp:lastModifiedBy>
  <cp:lastPrinted>2024-03-12T08:42:49Z</cp:lastPrinted>
  <dcterms:created xsi:type="dcterms:W3CDTF">2015-06-05T18:19:34Z</dcterms:created>
  <dcterms:modified xsi:type="dcterms:W3CDTF">2024-03-07T04:25:31Z</dcterms:modified>
</cp:coreProperties>
</file>