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60" windowWidth="20730" windowHeight="11700"/>
  </bookViews>
  <sheets>
    <sheet name="Приложение 1 к ТД" sheetId="1" r:id="rId1"/>
  </sheets>
  <definedNames>
    <definedName name="_xlnm._FilterDatabase" localSheetId="0" hidden="1">'Приложение 1 к ТД'!$A$12:$L$24</definedName>
    <definedName name="_xlnm.Print_Area" localSheetId="0">'Приложение 1 к ТД'!$A$1:$K$30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1" i="1"/>
  <c r="G22" i="1"/>
  <c r="G23" i="1"/>
  <c r="G24" i="1"/>
  <c r="G13" i="1" l="1"/>
</calcChain>
</file>

<file path=xl/sharedStrings.xml><?xml version="1.0" encoding="utf-8"?>
<sst xmlns="http://schemas.openxmlformats.org/spreadsheetml/2006/main" count="58" uniqueCount="48">
  <si>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</si>
  <si>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</si>
  <si>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</si>
  <si>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</si>
  <si>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</si>
  <si>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</si>
  <si>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</si>
  <si>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</si>
  <si>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</si>
  <si>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</si>
  <si>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</si>
  <si>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</si>
  <si>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</si>
  <si>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</si>
  <si>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</si>
  <si>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</si>
  <si>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Hemetology Analyzer Diluent Дилюент,20 л.</t>
  </si>
  <si>
    <t>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Dymind DF50Продукт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</t>
  </si>
  <si>
    <t>Hemetology Analyzer Lyse 1 Лизирующий раствор,200 мл</t>
  </si>
  <si>
    <t xml:space="preserve">Lic 1 lyse- предназначен для лизиса (разрушения) эритроцитов для определения гемоглобина или для помощи в подсчете лейкоцитов.
Принцип
Реагент добавляется для лизирования эритроцитов (RBC) и реакции с высвободившимся гемоглобином (HGB) для измерения HGB, количества лейкоцитов (WBC) и базофилов (BAS).
Активные ингредиенты
Поверхностно-активное вещество; Буферный агент; Противогрибковые и антибактериальные
агенты.
Стабильность
Продукт стабилен в течение 2 лет при хранении в условиях от 2°C до 30°C.
(от 35°F до 86°F). 
После вскрытия на борту стабилен при температуре в диапазоне от 15°C до 30°C (от 59°F до 86°F)  - 60 дней. 
Каждый реагент имеет индивидуальную карту для внесения данных на анализатор серии DF-50.
</t>
  </si>
  <si>
    <t>Hemetology Analyzer Lyse 2 Лизирующий раствор,500 мл</t>
  </si>
  <si>
    <t xml:space="preserve">Lic -2 Lyse - предназначен для лизиса (разрушения) эритроцитов и поддержания морфологии клеток перед анализом клеток крови, чтобы облегчить подсчет лейкоцитов.
Принцип
Продукт добавляется для лизиса эритроцитов (RBC) и поддержания морфология клеток и для дифференциальной диагностики лейкоцитов (лейкоцитов). Активные ингредиенты
Поверхностно-активное вещество; Буферный агент, Противогрибковые и антибактериальные средства.
Хранение и стабильность
Продукт будет стабилен в течение 2 лет при хранении при температуре от 2°C до 30°C (от 35°F до 86°F).
После вскрытия реагент стабилен на борту при температуре в диапазоне от 15°C до 30°C (от 59°F до 86°F)- 60 дней.
Подходит для автоматических гематологических анализаторов DF50
Производитель Dymind.
</t>
  </si>
  <si>
    <t>Cleanser Промывающий раствор,50 мл</t>
  </si>
  <si>
    <t xml:space="preserve">1 флакон 50 мл, с вкладышем содержащим информацию о номере лота, сроках годности для автоматического внесения информации на гемотологический анализатор Dymind DF50. Представляет собой светло-желтую прозрачную жидкость без частиц,
осадок и хлопья. Фоновый результат: WBC≤0,2×109/л, RBC≤0,02×1012/л, HGB≤1 г/л, PLT≤10×109/л. Используется на гематологических анализаторах Dymind DF50для регулярной очистки и промывки зонда и система трубок в машинах.
</t>
  </si>
  <si>
    <t>Hematology control High,Гематологический контроль,3 мл</t>
  </si>
  <si>
    <t xml:space="preserve">Контроль высокий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
.
</t>
  </si>
  <si>
    <t>Hematology control Normal,Гематологический контроль,3 мл</t>
  </si>
  <si>
    <t>Контроль средний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</si>
  <si>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Hematology control  Low,Гематологический контроль,3 мл</t>
  </si>
  <si>
    <t>Контроль низкий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Открытые пробирки стабильны в течение 14 дней при условии, что они сохраняются должным образом. Дата изготовления и срок годности: см. этикетку продукта. Цель качества контроль заключается в контроле правильности и прецизионности проведенных результатов.</t>
  </si>
  <si>
    <t>Hemetology Analyzer Diluent Дилюент,20 л для анализатора D7-CRP</t>
  </si>
  <si>
    <t xml:space="preserve">
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суспензии.
</t>
  </si>
  <si>
    <t xml:space="preserve">
Hemetology Analyzer Lyse LYA-1 Лизирующий раствор
</t>
  </si>
  <si>
    <t xml:space="preserve">
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Применяется для лизиса эритроцитов и преобразования гемоглобина для определения HGB. Это 2-дифференцирует лейкоциты на BASO и другие лейкоциты. Для определения количества лейкоцитов.
</t>
  </si>
  <si>
    <t xml:space="preserve">
Hemetology Analyzer Lyse LYA-2 Лизирующий раствор
</t>
  </si>
  <si>
    <t xml:space="preserve">
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представляет собой прозрачную жидкость без частиц, осадка или хлопьев. Фоновый результат: WBC≤0,3×109/л. Применяется для разрушения эритроцитов и взаимодействия с LYA-3. Необходим для подсчета 4-дифференцированных лейкоцитов. 
</t>
  </si>
  <si>
    <t>Hemetology Analyzer Lyse LYA-3 Лизирующий раствор</t>
  </si>
  <si>
    <t xml:space="preserve">
1 флакон 1L,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Используется для разрушения эритроцитов и взаимодействия с LYA-2. Необходим для подсчета 4-дифференцированных лейкоцитов.
</t>
  </si>
  <si>
    <t>флакон</t>
  </si>
  <si>
    <t xml:space="preserve">И.о. заведующий аптеки </t>
  </si>
  <si>
    <t xml:space="preserve">                                        Мирсалиева М.М.</t>
  </si>
  <si>
    <t>УТВЕРЖДАЮ</t>
  </si>
  <si>
    <t>Главный врач ГКП на ПХВ  "Городская больница № 2 "</t>
  </si>
  <si>
    <r>
      <t xml:space="preserve">  </t>
    </r>
    <r>
      <rPr>
        <b/>
        <u/>
        <sz val="10"/>
        <color indexed="8"/>
        <rFont val="Times New Roman"/>
        <family val="1"/>
        <charset val="204"/>
      </rPr>
      <t xml:space="preserve">                                 </t>
    </r>
    <r>
      <rPr>
        <b/>
        <sz val="10"/>
        <color indexed="8"/>
        <rFont val="Times New Roman"/>
        <family val="1"/>
        <charset val="204"/>
      </rPr>
      <t xml:space="preserve">     Б.Позилов</t>
    </r>
  </si>
  <si>
    <t>"_____" _______________ 2024 г.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</si>
  <si>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(«Dymind DF50» D7 гематологический анализатор)</t>
  </si>
  <si>
    <t xml:space="preserve">                                        Тулемисова Б.М.</t>
  </si>
  <si>
    <t xml:space="preserve">Специалист лаборатории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</si>
</sst>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right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2 2 2" xfId="8"/>
    <cellStyle name="Обычный 2 3" xfId="7"/>
    <cellStyle name="Обычный 3" xfId="6"/>
    <cellStyle name="Обычный 4" xfId="5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99"/>
  <sheetViews>
    <sheetView tabSelected="1" view="pageBreakPreview" topLeftCell="A20" zoomScaleNormal="85" zoomScaleSheetLayoutView="100" workbookViewId="0">
      <selection activeCell="G23" sqref="G23"/>
    </sheetView>
  </sheetViews>
  <sheetFormatPr defaultColWidth="9.140625" defaultRowHeight="15.75"/>
  <cols>
    <col min="1" max="1" width="4.85546875" style="1" customWidth="1"/>
    <col min="2" max="2" width="29.28515625" style="2" customWidth="1"/>
    <col min="3" max="3" width="57.28515625" style="2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12" style="2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15" customHeight="1">
      <c r="B1" s="27"/>
      <c r="C1" s="27"/>
      <c r="D1" s="27"/>
      <c r="E1" s="27"/>
      <c r="F1" s="27"/>
      <c r="G1" s="7"/>
      <c r="J1" s="3"/>
      <c r="K1" s="10" t="s">
        <v>7</v>
      </c>
    </row>
    <row r="2" spans="1:11">
      <c r="B2" s="21"/>
      <c r="C2" s="21"/>
      <c r="D2" s="21"/>
      <c r="E2" s="21"/>
      <c r="F2" s="21"/>
      <c r="G2" s="7"/>
      <c r="J2" s="3"/>
      <c r="K2" s="10"/>
    </row>
    <row r="3" spans="1:11" ht="15.75" customHeight="1">
      <c r="B3" s="21"/>
      <c r="C3" s="21"/>
      <c r="D3" s="21"/>
      <c r="E3" s="21"/>
      <c r="F3" s="21"/>
      <c r="G3" s="7"/>
      <c r="H3" s="31" t="s">
        <v>41</v>
      </c>
      <c r="I3" s="31"/>
      <c r="J3" s="31"/>
      <c r="K3" s="31"/>
    </row>
    <row r="4" spans="1:11" ht="15.75" customHeight="1">
      <c r="B4" s="21"/>
      <c r="C4" s="21"/>
      <c r="D4" s="21"/>
      <c r="E4" s="21"/>
      <c r="F4" s="21"/>
      <c r="G4" s="7"/>
      <c r="H4" s="31" t="s">
        <v>42</v>
      </c>
      <c r="I4" s="31"/>
      <c r="J4" s="31"/>
      <c r="K4" s="31"/>
    </row>
    <row r="5" spans="1:11" ht="15.75" customHeight="1">
      <c r="B5" s="21"/>
      <c r="C5" s="21"/>
      <c r="D5" s="21"/>
      <c r="E5" s="21"/>
      <c r="F5" s="21"/>
      <c r="G5" s="7"/>
      <c r="H5" s="32" t="s">
        <v>43</v>
      </c>
      <c r="I5" s="32"/>
      <c r="J5" s="32"/>
      <c r="K5" s="32"/>
    </row>
    <row r="6" spans="1:11" ht="15.75" customHeight="1">
      <c r="B6" s="21"/>
      <c r="C6" s="21"/>
      <c r="D6" s="21"/>
      <c r="E6" s="21"/>
      <c r="F6" s="21"/>
      <c r="G6" s="7"/>
      <c r="H6" s="32" t="s">
        <v>44</v>
      </c>
      <c r="I6" s="32"/>
      <c r="J6" s="32"/>
      <c r="K6" s="32"/>
    </row>
    <row r="7" spans="1:11" ht="15.75" customHeight="1">
      <c r="B7" s="21"/>
      <c r="C7" s="21"/>
      <c r="D7" s="21"/>
      <c r="E7" s="21"/>
      <c r="F7" s="21"/>
      <c r="G7" s="7"/>
      <c r="H7" s="24"/>
      <c r="I7" s="24"/>
      <c r="J7" s="24"/>
      <c r="K7" s="24"/>
    </row>
    <row r="8" spans="1:11" ht="15.75" customHeight="1">
      <c r="B8" s="21"/>
      <c r="C8" s="21"/>
      <c r="D8" s="21"/>
      <c r="E8" s="21"/>
      <c r="F8" s="21"/>
      <c r="G8" s="7"/>
      <c r="H8" s="24"/>
      <c r="I8" s="24"/>
      <c r="J8" s="24"/>
      <c r="K8" s="24"/>
    </row>
    <row r="9" spans="1:11" ht="36.75" customHeight="1">
      <c r="B9" s="27" t="s">
        <v>45</v>
      </c>
      <c r="C9" s="27"/>
      <c r="D9" s="27"/>
      <c r="E9" s="27"/>
      <c r="F9" s="27"/>
      <c r="G9" s="27"/>
      <c r="H9" s="27"/>
      <c r="I9" s="27"/>
      <c r="J9" s="27"/>
    </row>
    <row r="11" spans="1:11" ht="54.75" customHeight="1">
      <c r="A11" s="13" t="s">
        <v>9</v>
      </c>
      <c r="B11" s="13" t="s">
        <v>10</v>
      </c>
      <c r="C11" s="13" t="s">
        <v>11</v>
      </c>
      <c r="D11" s="13" t="s">
        <v>0</v>
      </c>
      <c r="E11" s="13" t="s">
        <v>1</v>
      </c>
      <c r="F11" s="14" t="s">
        <v>2</v>
      </c>
      <c r="G11" s="14" t="s">
        <v>3</v>
      </c>
      <c r="H11" s="15" t="s">
        <v>4</v>
      </c>
      <c r="I11" s="15" t="s">
        <v>5</v>
      </c>
      <c r="J11" s="15" t="s">
        <v>6</v>
      </c>
      <c r="K11" s="16" t="s">
        <v>8</v>
      </c>
    </row>
    <row r="12" spans="1:1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5">
        <v>8</v>
      </c>
      <c r="I12" s="5">
        <v>9</v>
      </c>
      <c r="J12" s="5">
        <v>10</v>
      </c>
      <c r="K12" s="6">
        <v>11</v>
      </c>
    </row>
    <row r="13" spans="1:11" ht="89.25">
      <c r="A13" s="12">
        <v>1</v>
      </c>
      <c r="B13" s="19" t="s">
        <v>16</v>
      </c>
      <c r="C13" s="19" t="s">
        <v>17</v>
      </c>
      <c r="D13" s="17" t="s">
        <v>38</v>
      </c>
      <c r="E13" s="17">
        <v>15</v>
      </c>
      <c r="F13" s="18">
        <v>31218</v>
      </c>
      <c r="G13" s="11">
        <f>E13*F13</f>
        <v>468270</v>
      </c>
      <c r="H13" s="20" t="s">
        <v>12</v>
      </c>
      <c r="I13" s="28" t="s">
        <v>15</v>
      </c>
      <c r="J13" s="28" t="s">
        <v>13</v>
      </c>
      <c r="K13" s="28" t="s">
        <v>14</v>
      </c>
    </row>
    <row r="14" spans="1:11" ht="242.25">
      <c r="A14" s="12">
        <v>2</v>
      </c>
      <c r="B14" s="19" t="s">
        <v>18</v>
      </c>
      <c r="C14" s="19" t="s">
        <v>19</v>
      </c>
      <c r="D14" s="17"/>
      <c r="E14" s="17">
        <v>9</v>
      </c>
      <c r="F14" s="18">
        <v>21285</v>
      </c>
      <c r="G14" s="11">
        <f t="shared" ref="G14:G24" si="0">E14*F14</f>
        <v>191565</v>
      </c>
      <c r="H14" s="20" t="s">
        <v>12</v>
      </c>
      <c r="I14" s="29"/>
      <c r="J14" s="29"/>
      <c r="K14" s="29"/>
    </row>
    <row r="15" spans="1:11" ht="216.75">
      <c r="A15" s="12">
        <v>3</v>
      </c>
      <c r="B15" s="19" t="s">
        <v>20</v>
      </c>
      <c r="C15" s="19" t="s">
        <v>21</v>
      </c>
      <c r="D15" s="17"/>
      <c r="E15" s="17">
        <v>18</v>
      </c>
      <c r="F15" s="18">
        <v>51084</v>
      </c>
      <c r="G15" s="11">
        <f t="shared" si="0"/>
        <v>919512</v>
      </c>
      <c r="H15" s="20" t="s">
        <v>12</v>
      </c>
      <c r="I15" s="29"/>
      <c r="J15" s="29"/>
      <c r="K15" s="29"/>
    </row>
    <row r="16" spans="1:11" ht="127.5">
      <c r="A16" s="12">
        <v>4</v>
      </c>
      <c r="B16" s="19" t="s">
        <v>22</v>
      </c>
      <c r="C16" s="19" t="s">
        <v>23</v>
      </c>
      <c r="D16" s="17"/>
      <c r="E16" s="17">
        <v>5</v>
      </c>
      <c r="F16" s="18">
        <v>4966.5</v>
      </c>
      <c r="G16" s="11">
        <f t="shared" si="0"/>
        <v>24832.5</v>
      </c>
      <c r="H16" s="20" t="s">
        <v>12</v>
      </c>
      <c r="I16" s="29"/>
      <c r="J16" s="29"/>
      <c r="K16" s="29"/>
    </row>
    <row r="17" spans="1:11" ht="140.25">
      <c r="A17" s="12">
        <v>5</v>
      </c>
      <c r="B17" s="19" t="s">
        <v>24</v>
      </c>
      <c r="C17" s="19" t="s">
        <v>25</v>
      </c>
      <c r="D17" s="17"/>
      <c r="E17" s="17">
        <v>10</v>
      </c>
      <c r="F17" s="18">
        <v>43312.5</v>
      </c>
      <c r="G17" s="11">
        <f t="shared" si="0"/>
        <v>433125</v>
      </c>
      <c r="H17" s="20" t="s">
        <v>12</v>
      </c>
      <c r="I17" s="29"/>
      <c r="J17" s="29"/>
      <c r="K17" s="29"/>
    </row>
    <row r="18" spans="1:11" ht="114.75">
      <c r="A18" s="12">
        <v>6</v>
      </c>
      <c r="B18" s="19" t="s">
        <v>26</v>
      </c>
      <c r="C18" s="19" t="s">
        <v>27</v>
      </c>
      <c r="D18" s="17"/>
      <c r="E18" s="17">
        <v>10</v>
      </c>
      <c r="F18" s="18">
        <v>43312.5</v>
      </c>
      <c r="G18" s="11">
        <f t="shared" si="0"/>
        <v>433125</v>
      </c>
      <c r="H18" s="20" t="s">
        <v>12</v>
      </c>
      <c r="I18" s="29"/>
      <c r="J18" s="29"/>
      <c r="K18" s="29"/>
    </row>
    <row r="19" spans="1:11" ht="114.75">
      <c r="A19" s="12">
        <v>7</v>
      </c>
      <c r="B19" s="19" t="s">
        <v>28</v>
      </c>
      <c r="C19" s="19" t="s">
        <v>29</v>
      </c>
      <c r="D19" s="17"/>
      <c r="E19" s="17">
        <v>10</v>
      </c>
      <c r="F19" s="18">
        <v>43312.5</v>
      </c>
      <c r="G19" s="11">
        <f t="shared" si="0"/>
        <v>433125</v>
      </c>
      <c r="H19" s="20" t="s">
        <v>12</v>
      </c>
      <c r="I19" s="29"/>
      <c r="J19" s="29"/>
      <c r="K19" s="29"/>
    </row>
    <row r="20" spans="1:11" ht="9.75" customHeight="1">
      <c r="A20" s="12"/>
      <c r="B20" s="19"/>
      <c r="C20" s="19"/>
      <c r="D20" s="17"/>
      <c r="E20" s="17"/>
      <c r="F20" s="18"/>
      <c r="G20" s="11"/>
      <c r="H20" s="25"/>
      <c r="I20" s="29"/>
      <c r="J20" s="29"/>
      <c r="K20" s="29"/>
    </row>
    <row r="21" spans="1:11" ht="127.5">
      <c r="A21" s="12">
        <v>8</v>
      </c>
      <c r="B21" s="19" t="s">
        <v>30</v>
      </c>
      <c r="C21" s="19" t="s">
        <v>31</v>
      </c>
      <c r="D21" s="17"/>
      <c r="E21" s="17">
        <v>15</v>
      </c>
      <c r="F21" s="18">
        <v>31944</v>
      </c>
      <c r="G21" s="11">
        <f t="shared" si="0"/>
        <v>479160</v>
      </c>
      <c r="H21" s="20" t="s">
        <v>12</v>
      </c>
      <c r="I21" s="29"/>
      <c r="J21" s="29"/>
      <c r="K21" s="29"/>
    </row>
    <row r="22" spans="1:11" ht="153">
      <c r="A22" s="12">
        <v>9</v>
      </c>
      <c r="B22" s="19" t="s">
        <v>32</v>
      </c>
      <c r="C22" s="19" t="s">
        <v>33</v>
      </c>
      <c r="D22" s="17"/>
      <c r="E22" s="17">
        <v>3</v>
      </c>
      <c r="F22" s="18">
        <v>43560</v>
      </c>
      <c r="G22" s="11">
        <f t="shared" si="0"/>
        <v>130680</v>
      </c>
      <c r="H22" s="20" t="s">
        <v>12</v>
      </c>
      <c r="I22" s="29"/>
      <c r="J22" s="29"/>
      <c r="K22" s="29"/>
    </row>
    <row r="23" spans="1:11" ht="127.5">
      <c r="A23" s="12">
        <v>10</v>
      </c>
      <c r="B23" s="19" t="s">
        <v>34</v>
      </c>
      <c r="C23" s="19" t="s">
        <v>35</v>
      </c>
      <c r="D23" s="17"/>
      <c r="E23" s="17">
        <v>3</v>
      </c>
      <c r="F23" s="18">
        <v>81312</v>
      </c>
      <c r="G23" s="11">
        <f t="shared" si="0"/>
        <v>243936</v>
      </c>
      <c r="H23" s="20" t="s">
        <v>12</v>
      </c>
      <c r="I23" s="29"/>
      <c r="J23" s="29"/>
      <c r="K23" s="29"/>
    </row>
    <row r="24" spans="1:11" ht="127.5">
      <c r="A24" s="12">
        <v>11</v>
      </c>
      <c r="B24" s="19" t="s">
        <v>36</v>
      </c>
      <c r="C24" s="19" t="s">
        <v>37</v>
      </c>
      <c r="D24" s="17"/>
      <c r="E24" s="17">
        <v>6</v>
      </c>
      <c r="F24" s="18">
        <v>58080</v>
      </c>
      <c r="G24" s="11">
        <f t="shared" si="0"/>
        <v>348480</v>
      </c>
      <c r="H24" s="26" t="s">
        <v>12</v>
      </c>
      <c r="I24" s="30"/>
      <c r="J24" s="30"/>
      <c r="K24" s="30"/>
    </row>
    <row r="25" spans="1:11">
      <c r="A25" s="2"/>
      <c r="D25" s="2"/>
      <c r="E25" s="2"/>
      <c r="F25" s="8"/>
      <c r="G25" s="8"/>
    </row>
    <row r="26" spans="1:11">
      <c r="A26" s="2"/>
      <c r="D26" s="2"/>
      <c r="E26" s="2"/>
      <c r="F26" s="8"/>
      <c r="G26" s="8"/>
    </row>
    <row r="27" spans="1:11" s="22" customFormat="1">
      <c r="B27" s="22" t="s">
        <v>39</v>
      </c>
      <c r="C27" s="23" t="s">
        <v>40</v>
      </c>
      <c r="F27" s="7"/>
      <c r="G27" s="7"/>
    </row>
    <row r="28" spans="1:11">
      <c r="A28" s="2"/>
      <c r="D28" s="2"/>
      <c r="E28" s="2"/>
      <c r="F28" s="8"/>
      <c r="G28" s="8"/>
    </row>
    <row r="29" spans="1:11" s="22" customFormat="1">
      <c r="B29" s="22" t="s">
        <v>47</v>
      </c>
      <c r="C29" s="23" t="s">
        <v>46</v>
      </c>
      <c r="F29" s="7"/>
      <c r="G29" s="7"/>
    </row>
    <row r="30" spans="1:11">
      <c r="A30" s="2"/>
      <c r="D30" s="2"/>
      <c r="E30" s="2"/>
      <c r="F30" s="8"/>
      <c r="G30" s="8"/>
    </row>
    <row r="31" spans="1:11">
      <c r="A31" s="2"/>
      <c r="D31" s="2"/>
      <c r="E31" s="2"/>
      <c r="F31" s="8"/>
      <c r="G31" s="8"/>
    </row>
    <row r="32" spans="1:11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</sheetData>
  <autoFilter ref="A12:L24"/>
  <mergeCells count="9">
    <mergeCell ref="B9:J9"/>
    <mergeCell ref="I13:I24"/>
    <mergeCell ref="J13:J24"/>
    <mergeCell ref="K13:K24"/>
    <mergeCell ref="B1:F1"/>
    <mergeCell ref="H3:K3"/>
    <mergeCell ref="H4:K4"/>
    <mergeCell ref="H5:K5"/>
    <mergeCell ref="H6:K6"/>
  </mergeCells>
  <pageMargins left="0" right="0" top="0.74803149606299213" bottom="0.74803149606299213" header="0.31496062992125984" footer="0.31496062992125984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2024-08-12T12:09:22Z</dcterms:modified>
</cp:coreProperties>
</file>